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0" tabRatio="478" activeTab="0"/>
  </bookViews>
  <sheets>
    <sheet name="Weekly Time Sheet" sheetId="1" r:id="rId1"/>
    <sheet name="Compatibility Report" sheetId="2" r:id="rId2"/>
  </sheets>
  <definedNames>
    <definedName name="_xlnm.Print_Area" localSheetId="0">'Weekly Time Sheet'!$A$1:$T$60</definedName>
  </definedNames>
  <calcPr fullCalcOnLoad="1"/>
</workbook>
</file>

<file path=xl/sharedStrings.xml><?xml version="1.0" encoding="utf-8"?>
<sst xmlns="http://schemas.openxmlformats.org/spreadsheetml/2006/main" count="83" uniqueCount="42">
  <si>
    <t>Total</t>
  </si>
  <si>
    <t>Tuesday</t>
  </si>
  <si>
    <t>Friday</t>
  </si>
  <si>
    <t>Time In</t>
  </si>
  <si>
    <t>Time Out</t>
  </si>
  <si>
    <t>Date</t>
  </si>
  <si>
    <t xml:space="preserve">Monday </t>
  </si>
  <si>
    <t xml:space="preserve">Wednesday </t>
  </si>
  <si>
    <t xml:space="preserve">Thursday </t>
  </si>
  <si>
    <t xml:space="preserve">Friday </t>
  </si>
  <si>
    <t xml:space="preserve">Saturday </t>
  </si>
  <si>
    <t xml:space="preserve">Sunday </t>
  </si>
  <si>
    <t xml:space="preserve">Tuesday </t>
  </si>
  <si>
    <t>Break</t>
  </si>
  <si>
    <t>Job Title:</t>
  </si>
  <si>
    <t>Approval Signature</t>
  </si>
  <si>
    <t>Employee Name:</t>
  </si>
  <si>
    <t>Pay Period Begin Date:</t>
  </si>
  <si>
    <t>Weekly Total</t>
  </si>
  <si>
    <t>Daily Total</t>
  </si>
  <si>
    <t>Pay Period Total</t>
  </si>
  <si>
    <t>Employee Signature</t>
  </si>
  <si>
    <t xml:space="preserve">Financial Aid Initial </t>
  </si>
  <si>
    <t>Compatibility Report for Hourly Timesheet.xls</t>
  </si>
  <si>
    <t>Run on 2/17/2016 16:06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</si>
  <si>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</si>
  <si>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</si>
  <si>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</si>
  <si>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</si>
  <si>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</si>
  <si>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</si>
  <si>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Comments:</t>
  </si>
  <si>
    <t xml:space="preserve">  Date</t>
  </si>
  <si>
    <t>Required Format Example:  8:00 AM</t>
  </si>
  <si>
    <r>
      <t xml:space="preserve">Timesheet </t>
    </r>
    <r>
      <rPr>
        <b/>
        <sz val="20"/>
        <rFont val="Century Gothic"/>
        <family val="2"/>
      </rPr>
      <t>(Non-Exempt)</t>
    </r>
  </si>
  <si>
    <t>(Classified, Unclassified Non-Exempt Staff, &amp; Hourly Adjunct Faculty)</t>
  </si>
  <si>
    <t>Revised:  03/2022</t>
  </si>
  <si>
    <t>I certify that I have worked the hours, taken leave, and/or earned the comp time indicated. All supporting documents must be attached to this timesheet.</t>
  </si>
  <si>
    <r>
      <rPr>
        <b/>
        <sz val="12"/>
        <rFont val="Century Gothic"/>
        <family val="2"/>
      </rPr>
      <t>2.</t>
    </r>
    <r>
      <rPr>
        <sz val="12"/>
        <rFont val="Century Gothic"/>
        <family val="2"/>
      </rPr>
      <t xml:space="preserve"> Submit leave/comp slips to your supervisor for approval.</t>
    </r>
  </si>
  <si>
    <r>
      <rPr>
        <b/>
        <sz val="12"/>
        <rFont val="Century Gothic"/>
        <family val="2"/>
      </rPr>
      <t>3.</t>
    </r>
    <r>
      <rPr>
        <sz val="12"/>
        <rFont val="Century Gothic"/>
        <family val="2"/>
      </rPr>
      <t xml:space="preserve"> Submit approved timesheet to Human Resources.</t>
    </r>
  </si>
  <si>
    <t>TIMESHEET INSTRUCTIONS</t>
  </si>
  <si>
    <r>
      <rPr>
        <b/>
        <sz val="12"/>
        <rFont val="Century Gothic"/>
        <family val="2"/>
      </rPr>
      <t xml:space="preserve">1. </t>
    </r>
    <r>
      <rPr>
        <sz val="12"/>
        <rFont val="Century Gothic"/>
        <family val="2"/>
      </rPr>
      <t xml:space="preserve">Enter type of leave, hours and dates taken in the Comments section.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</si>
</sst>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numFmt numFmtId="166" formatCode="_(0"/>
    <numFmt numFmtId="167" formatCode="_(* #,##0_)"/>
    <numFmt numFmtId="168" formatCode="_(* #,##0.#_)"/>
    <numFmt numFmtId="169" formatCode="_(* #,##0.00_);_(* \(#,##0.00\);;_(@_)"/>
    <numFmt numFmtId="170" formatCode="_(&quot;$&quot;* #,##0.00_);_(&quot;$&quot;* \(#,##0.00\);;_(@_)"/>
    <numFmt numFmtId="171" formatCode="[$-409]h:mm:ss\ AM/PM"/>
    <numFmt numFmtId="172" formatCode="[$-409]h:mm\ AM/PM;@"/>
    <numFmt numFmtId="173" formatCode="h:mm;@"/>
    <numFmt numFmtId="174" formatCode="[$-409]dddd\,\ mmmm\ dd\,\ yyyy"/>
    <numFmt numFmtId="175" formatCode="00000\-0000"/>
    <numFmt numFmtId="176" formatCode="0.0"/>
    <numFmt numFmtId="177" formatCode="0.00_);[Red]\(0.00\)"/>
    <numFmt numFmtId="178" formatCode="m/d;@"/>
    <numFmt numFmtId="179" formatCode="mm/dd/yy;@"/>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u val="single"/>
      <sz val="10"/>
      <color indexed="12"/>
      <name val="Arial"/>
      <family val="2"/>
    </font>
    <font>
      <u val="single"/>
      <sz val="10"/>
      <color indexed="36"/>
      <name val="Arial"/>
      <family val="2"/>
    </font>
    <font>
      <sz val="10"/>
      <name val="Century Gothic"/>
      <family val="2"/>
    </font>
    <font>
      <b/>
      <sz val="18"/>
      <name val="Century Gothic"/>
      <family val="2"/>
    </font>
    <font>
      <sz val="28"/>
      <name val="Century Gothic"/>
      <family val="2"/>
    </font>
    <font>
      <b/>
      <i/>
      <sz val="14"/>
      <name val="Century Gothic"/>
      <family val="2"/>
    </font>
    <font>
      <b/>
      <sz val="8"/>
      <name val="Century Gothic"/>
      <family val="2"/>
    </font>
    <font>
      <b/>
      <sz val="14"/>
      <name val="Century Gothic"/>
      <family val="2"/>
    </font>
    <font>
      <sz val="9"/>
      <color indexed="23"/>
      <name val="Century Gothic"/>
      <family val="2"/>
    </font>
    <font>
      <sz val="10"/>
      <color indexed="56"/>
      <name val="Century Gothic"/>
      <family val="2"/>
    </font>
    <font>
      <b/>
      <sz val="10"/>
      <name val="Century Gothic"/>
      <family val="2"/>
    </font>
    <font>
      <sz val="12"/>
      <color indexed="63"/>
      <name val="Times New Roman"/>
      <family val="1"/>
    </font>
    <font>
      <sz val="12"/>
      <name val="Century Gothic"/>
      <family val="2"/>
    </font>
    <font>
      <b/>
      <sz val="12"/>
      <name val="Century Gothic"/>
      <family val="2"/>
    </font>
    <font>
      <b/>
      <sz val="12"/>
      <color indexed="23"/>
      <name val="Century Gothic"/>
      <family val="2"/>
    </font>
    <font>
      <b/>
      <sz val="16"/>
      <color indexed="9"/>
      <name val="Century Gothic"/>
      <family val="2"/>
    </font>
    <font>
      <sz val="14"/>
      <name val="Century Gothic"/>
      <family val="2"/>
    </font>
    <font>
      <sz val="14"/>
      <name val="Arial"/>
      <family val="2"/>
    </font>
    <font>
      <b/>
      <sz val="10"/>
      <name val="Arial"/>
      <family val="2"/>
    </font>
    <font>
      <sz val="16"/>
      <color indexed="56"/>
      <name val="Century Gothic"/>
      <family val="2"/>
    </font>
    <font>
      <sz val="16"/>
      <name val="Century Gothic"/>
      <family val="2"/>
    </font>
    <font>
      <b/>
      <sz val="16"/>
      <name val="Century Gothic"/>
      <family val="2"/>
    </font>
    <font>
      <sz val="16"/>
      <name val="Arial"/>
      <family val="2"/>
    </font>
    <font>
      <sz val="13"/>
      <name val="Century Gothic"/>
      <family val="2"/>
    </font>
    <font>
      <b/>
      <sz val="24"/>
      <name val="Century Gothic"/>
      <family val="2"/>
    </font>
    <font>
      <sz val="16"/>
      <color indexed="63"/>
      <name val="Century Gothic"/>
      <family val="2"/>
    </font>
    <font>
      <b/>
      <sz val="20"/>
      <name val="Century Gothic"/>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21"/>
      <name val="Calibri"/>
      <family val="2"/>
    </font>
    <font>
      <b/>
      <sz val="15"/>
      <color indexed="56"/>
      <name val="Calibri"/>
      <family val="2"/>
    </font>
    <font>
      <b/>
      <sz val="13"/>
      <color indexed="56"/>
      <name val="Calibri"/>
      <family val="2"/>
    </font>
    <font>
      <b/>
      <sz val="11"/>
      <color indexed="56"/>
      <name val="Calibri"/>
      <family val="2"/>
    </font>
    <font>
      <sz val="11"/>
      <color indexed="19"/>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46"/>
        <bgColor indexed="64"/>
      </patternFill>
    </fill>
    <fill>
      <patternFill patternType="solid">
        <fgColor theme="0"/>
        <bgColor indexed="64"/>
      </patternFill>
    </fill>
    <fill>
      <patternFill patternType="solid">
        <fgColor theme="0" tint="-0.04997999966144562"/>
        <bgColor indexed="64"/>
      </patternFill>
    </fill>
    <fill>
      <patternFill patternType="solid">
        <fgColor indexed="2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19"/>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19"/>
      </bottom>
    </border>
    <border>
      <left>
        <color indexed="63"/>
      </left>
      <right style="thin">
        <color indexed="19"/>
      </right>
      <top>
        <color indexed="63"/>
      </top>
      <bottom style="thin">
        <color indexed="19"/>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style="thin">
        <color indexed="63"/>
      </right>
      <top style="thin">
        <color indexed="23"/>
      </top>
      <bottom style="thin">
        <color indexed="23"/>
      </bottom>
    </border>
    <border>
      <left>
        <color indexed="63"/>
      </left>
      <right>
        <color indexed="63"/>
      </right>
      <top>
        <color indexed="63"/>
      </top>
      <bottom style="thin"/>
    </border>
    <border>
      <left style="thin">
        <color indexed="23"/>
      </left>
      <right style="thin">
        <color indexed="63"/>
      </right>
      <top style="thin">
        <color indexed="23"/>
      </top>
      <bottom style="thin">
        <color indexed="23"/>
      </bottom>
    </border>
    <border>
      <left style="thin">
        <color indexed="23"/>
      </left>
      <right style="thin">
        <color indexed="63"/>
      </right>
      <top style="thin">
        <color indexed="23"/>
      </top>
      <bottom>
        <color indexed="63"/>
      </bottom>
    </border>
    <border>
      <left style="thin">
        <color indexed="23"/>
      </left>
      <right>
        <color indexed="63"/>
      </right>
      <top style="thin">
        <color indexed="23"/>
      </top>
      <bottom style="thin">
        <color indexed="23"/>
      </bottom>
    </border>
    <border>
      <left style="thin">
        <color indexed="8"/>
      </left>
      <right>
        <color indexed="63"/>
      </right>
      <top style="thin">
        <color indexed="19"/>
      </top>
      <bottom style="thin">
        <color indexed="55"/>
      </bottom>
    </border>
    <border>
      <left>
        <color indexed="63"/>
      </left>
      <right style="thin">
        <color indexed="23"/>
      </right>
      <top style="thin">
        <color indexed="19"/>
      </top>
      <bottom style="thin">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19"/>
      </top>
      <bottom style="thin">
        <color indexed="19"/>
      </bottom>
    </border>
    <border>
      <left>
        <color indexed="63"/>
      </left>
      <right>
        <color indexed="63"/>
      </right>
      <top style="thin">
        <color indexed="19"/>
      </top>
      <bottom style="thin">
        <color indexed="19"/>
      </bottom>
    </border>
    <border>
      <left style="thin">
        <color indexed="23"/>
      </left>
      <right style="thin">
        <color indexed="63"/>
      </right>
      <top style="thin">
        <color indexed="23"/>
      </top>
      <bottom style="thin">
        <color indexed="63"/>
      </bottom>
    </border>
    <border>
      <left style="thin">
        <color indexed="23"/>
      </left>
      <right style="thin">
        <color indexed="23"/>
      </right>
      <top style="thin">
        <color indexed="23"/>
      </top>
      <bottom style="thin">
        <color indexed="8"/>
      </bottom>
    </border>
    <border>
      <left style="thin"/>
      <right style="medium"/>
      <top style="medium"/>
      <bottom style="medium"/>
    </border>
    <border>
      <left>
        <color indexed="63"/>
      </left>
      <right>
        <color indexed="63"/>
      </right>
      <top style="thin"/>
      <bottom>
        <color indexed="63"/>
      </bottom>
    </border>
    <border>
      <left style="medium"/>
      <right style="medium"/>
      <top style="medium"/>
      <bottom style="medium"/>
    </border>
    <border>
      <left>
        <color indexed="63"/>
      </left>
      <right>
        <color indexed="63"/>
      </right>
      <top>
        <color indexed="63"/>
      </top>
      <bottom style="thin">
        <color rgb="FF808080"/>
      </bottom>
    </border>
    <border>
      <left>
        <color indexed="63"/>
      </left>
      <right>
        <color indexed="63"/>
      </right>
      <top style="thin">
        <color rgb="FF808080"/>
      </top>
      <bottom>
        <color indexed="63"/>
      </bottom>
    </border>
    <border>
      <left style="thin">
        <color indexed="55"/>
      </left>
      <right style="thin">
        <color indexed="55"/>
      </right>
      <top style="thin">
        <color indexed="63"/>
      </top>
      <bottom style="thin">
        <color indexed="19"/>
      </bottom>
    </border>
    <border>
      <left style="thin">
        <color indexed="19"/>
      </left>
      <right style="thin">
        <color indexed="19"/>
      </right>
      <top style="thin">
        <color indexed="63"/>
      </top>
      <bottom style="thin">
        <color indexed="19"/>
      </bottom>
    </border>
    <border>
      <left style="thin">
        <color indexed="19"/>
      </left>
      <right>
        <color indexed="63"/>
      </right>
      <top style="thin">
        <color indexed="63"/>
      </top>
      <bottom style="thin">
        <color indexed="19"/>
      </bottom>
    </border>
    <border>
      <left style="thin">
        <color indexed="8"/>
      </left>
      <right>
        <color indexed="63"/>
      </right>
      <top style="thin">
        <color indexed="55"/>
      </top>
      <bottom style="thin">
        <color indexed="55"/>
      </bottom>
    </border>
    <border>
      <left>
        <color indexed="63"/>
      </left>
      <right style="thin">
        <color indexed="23"/>
      </right>
      <top style="thin">
        <color indexed="55"/>
      </top>
      <bottom style="thin">
        <color indexed="55"/>
      </bottom>
    </border>
    <border>
      <left style="thin">
        <color indexed="8"/>
      </left>
      <right>
        <color indexed="63"/>
      </right>
      <top style="thin">
        <color indexed="55"/>
      </top>
      <bottom style="thin">
        <color indexed="8"/>
      </bottom>
    </border>
    <border>
      <left>
        <color indexed="63"/>
      </left>
      <right style="thin">
        <color indexed="23"/>
      </right>
      <top style="thin">
        <color indexed="55"/>
      </top>
      <bottom style="thin">
        <color indexed="8"/>
      </bottom>
    </border>
    <border>
      <left style="thin">
        <color indexed="19"/>
      </left>
      <right style="thin">
        <color indexed="19"/>
      </right>
      <top style="thin">
        <color indexed="19"/>
      </top>
      <bottom style="thin">
        <color indexed="23"/>
      </bottom>
    </border>
    <border>
      <left style="thin">
        <color indexed="19"/>
      </left>
      <right>
        <color indexed="63"/>
      </right>
      <top style="thin">
        <color indexed="19"/>
      </top>
      <bottom style="thin">
        <color indexed="23"/>
      </bottom>
    </border>
    <border>
      <left>
        <color indexed="63"/>
      </left>
      <right style="thin">
        <color indexed="19"/>
      </right>
      <top style="thin">
        <color indexed="19"/>
      </top>
      <bottom style="thin">
        <color indexed="23"/>
      </bottom>
    </border>
    <border>
      <left style="thin">
        <color indexed="8"/>
      </left>
      <right>
        <color indexed="63"/>
      </right>
      <top style="thin">
        <color indexed="55"/>
      </top>
      <bottom style="thin">
        <color indexed="19"/>
      </bottom>
    </border>
    <border>
      <left>
        <color indexed="63"/>
      </left>
      <right style="thin">
        <color indexed="23"/>
      </right>
      <top style="thin">
        <color indexed="55"/>
      </top>
      <bottom style="thin">
        <color indexed="19"/>
      </bottom>
    </border>
    <border>
      <left>
        <color indexed="63"/>
      </left>
      <right style="thin">
        <color indexed="19"/>
      </right>
      <top style="thin">
        <color indexed="63"/>
      </top>
      <bottom style="thin">
        <color indexed="19"/>
      </bottom>
    </border>
    <border>
      <left style="thin">
        <color indexed="19"/>
      </left>
      <right style="thin">
        <color indexed="63"/>
      </right>
      <top style="thin">
        <color indexed="63"/>
      </top>
      <bottom style="thin">
        <color indexed="19"/>
      </bottom>
    </border>
    <border>
      <left>
        <color indexed="63"/>
      </left>
      <right>
        <color indexed="63"/>
      </right>
      <top style="thin"/>
      <bottom style="thin"/>
    </border>
    <border>
      <left style="thin">
        <color indexed="23"/>
      </left>
      <right style="thin">
        <color indexed="63"/>
      </right>
      <top style="thin">
        <color indexed="63"/>
      </top>
      <bottom>
        <color indexed="63"/>
      </bottom>
    </border>
    <border>
      <left style="thin">
        <color indexed="23"/>
      </left>
      <right style="thin">
        <color indexed="63"/>
      </right>
      <top>
        <color indexed="63"/>
      </top>
      <bottom style="thin">
        <color indexed="23"/>
      </bottom>
    </border>
    <border>
      <left style="thin">
        <color indexed="19"/>
      </left>
      <right style="thin">
        <color indexed="63"/>
      </right>
      <top style="thin">
        <color indexed="19"/>
      </top>
      <bottom style="thin">
        <color indexed="2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color indexed="55"/>
      </left>
      <right>
        <color indexed="63"/>
      </right>
      <top style="thin">
        <color indexed="63"/>
      </top>
      <bottom style="thin">
        <color indexed="19"/>
      </bottom>
    </border>
    <border>
      <left>
        <color indexed="63"/>
      </left>
      <right style="thin">
        <color indexed="63"/>
      </right>
      <top style="thin">
        <color indexed="63"/>
      </top>
      <bottom style="thin">
        <color indexed="1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3">
    <xf numFmtId="0" fontId="0" fillId="0" borderId="0" xfId="0" applyAlignment="1">
      <alignment/>
    </xf>
    <xf numFmtId="0" fontId="3" fillId="33" borderId="0" xfId="0" applyFont="1" applyFill="1" applyAlignment="1" applyProtection="1">
      <alignment/>
      <protection/>
    </xf>
    <xf numFmtId="0" fontId="4" fillId="33" borderId="0" xfId="0" applyFont="1" applyFill="1" applyAlignment="1" applyProtection="1">
      <alignment vertical="center"/>
      <protection/>
    </xf>
    <xf numFmtId="0" fontId="5" fillId="33" borderId="0" xfId="0" applyFont="1" applyFill="1" applyAlignment="1" applyProtection="1">
      <alignment horizontal="right"/>
      <protection/>
    </xf>
    <xf numFmtId="0" fontId="3" fillId="0" borderId="0" xfId="0" applyFont="1" applyAlignment="1" applyProtection="1">
      <alignment/>
      <protection/>
    </xf>
    <xf numFmtId="0" fontId="9" fillId="0" borderId="0" xfId="0" applyFont="1" applyAlignment="1" applyProtection="1">
      <alignment horizontal="right"/>
      <protection/>
    </xf>
    <xf numFmtId="0" fontId="8" fillId="0" borderId="0" xfId="0" applyFont="1" applyAlignment="1" applyProtection="1">
      <alignment/>
      <protection/>
    </xf>
    <xf numFmtId="0" fontId="3" fillId="34" borderId="10" xfId="0" applyFont="1" applyFill="1" applyBorder="1" applyAlignment="1" applyProtection="1">
      <alignment/>
      <protection/>
    </xf>
    <xf numFmtId="0" fontId="3" fillId="34" borderId="11" xfId="0" applyFont="1" applyFill="1" applyBorder="1" applyAlignment="1" applyProtection="1">
      <alignment/>
      <protection/>
    </xf>
    <xf numFmtId="0" fontId="6" fillId="34" borderId="11" xfId="0" applyFont="1" applyFill="1" applyBorder="1" applyAlignment="1" applyProtection="1">
      <alignment/>
      <protection/>
    </xf>
    <xf numFmtId="0" fontId="3" fillId="34" borderId="12" xfId="0" applyFont="1" applyFill="1" applyBorder="1" applyAlignment="1" applyProtection="1">
      <alignment/>
      <protection/>
    </xf>
    <xf numFmtId="0" fontId="3" fillId="34" borderId="13" xfId="0" applyFont="1" applyFill="1" applyBorder="1" applyAlignment="1" applyProtection="1">
      <alignment/>
      <protection/>
    </xf>
    <xf numFmtId="0" fontId="10" fillId="34" borderId="0" xfId="0" applyFont="1" applyFill="1" applyBorder="1" applyAlignment="1" applyProtection="1">
      <alignment/>
      <protection/>
    </xf>
    <xf numFmtId="0" fontId="7" fillId="34" borderId="14" xfId="0" applyFont="1" applyFill="1" applyBorder="1" applyAlignment="1" applyProtection="1">
      <alignment horizontal="center" vertical="center"/>
      <protection/>
    </xf>
    <xf numFmtId="0" fontId="3" fillId="34" borderId="15" xfId="0" applyFont="1" applyFill="1" applyBorder="1" applyAlignment="1" applyProtection="1">
      <alignment/>
      <protection/>
    </xf>
    <xf numFmtId="0" fontId="10" fillId="34" borderId="16" xfId="0" applyFont="1" applyFill="1" applyBorder="1" applyAlignment="1" applyProtection="1">
      <alignment/>
      <protection/>
    </xf>
    <xf numFmtId="0" fontId="7" fillId="34" borderId="17" xfId="0" applyFont="1" applyFill="1" applyBorder="1" applyAlignment="1" applyProtection="1">
      <alignment horizontal="center" vertical="center"/>
      <protection/>
    </xf>
    <xf numFmtId="0" fontId="3" fillId="34" borderId="18" xfId="0" applyFont="1" applyFill="1" applyBorder="1" applyAlignment="1" applyProtection="1">
      <alignment/>
      <protection/>
    </xf>
    <xf numFmtId="0" fontId="3" fillId="34" borderId="19" xfId="0" applyFont="1" applyFill="1" applyBorder="1" applyAlignment="1" applyProtection="1">
      <alignment/>
      <protection/>
    </xf>
    <xf numFmtId="0" fontId="3" fillId="34" borderId="20" xfId="0" applyFont="1" applyFill="1" applyBorder="1" applyAlignment="1" applyProtection="1">
      <alignment/>
      <protection/>
    </xf>
    <xf numFmtId="0" fontId="3" fillId="0" borderId="0" xfId="0" applyFont="1" applyBorder="1" applyAlignment="1" applyProtection="1">
      <alignment horizontal="left"/>
      <protection/>
    </xf>
    <xf numFmtId="0" fontId="3" fillId="34" borderId="0" xfId="0" applyFont="1" applyFill="1" applyBorder="1" applyAlignment="1" applyProtection="1">
      <alignment/>
      <protection/>
    </xf>
    <xf numFmtId="2" fontId="3" fillId="34" borderId="0" xfId="0" applyNumberFormat="1" applyFont="1" applyFill="1" applyBorder="1" applyAlignment="1" applyProtection="1">
      <alignment vertical="center"/>
      <protection/>
    </xf>
    <xf numFmtId="0" fontId="3" fillId="34" borderId="21" xfId="0" applyFont="1" applyFill="1" applyBorder="1" applyAlignment="1" applyProtection="1">
      <alignment horizontal="left"/>
      <protection/>
    </xf>
    <xf numFmtId="0" fontId="3" fillId="34" borderId="0" xfId="0" applyFont="1" applyFill="1" applyBorder="1" applyAlignment="1" applyProtection="1">
      <alignment horizontal="left"/>
      <protection/>
    </xf>
    <xf numFmtId="0" fontId="6" fillId="34" borderId="0" xfId="0" applyFont="1" applyFill="1" applyBorder="1" applyAlignment="1" applyProtection="1">
      <alignment/>
      <protection/>
    </xf>
    <xf numFmtId="0" fontId="13" fillId="34" borderId="19" xfId="0" applyFont="1" applyFill="1" applyBorder="1" applyAlignment="1" applyProtection="1">
      <alignment/>
      <protection/>
    </xf>
    <xf numFmtId="0" fontId="13" fillId="34" borderId="0" xfId="0" applyFont="1" applyFill="1" applyBorder="1" applyAlignment="1" applyProtection="1">
      <alignment/>
      <protection/>
    </xf>
    <xf numFmtId="43" fontId="13" fillId="35" borderId="22" xfId="0" applyNumberFormat="1" applyFont="1" applyFill="1" applyBorder="1" applyAlignment="1" applyProtection="1">
      <alignment horizontal="center" vertical="center"/>
      <protection/>
    </xf>
    <xf numFmtId="177" fontId="13" fillId="36" borderId="23" xfId="0" applyNumberFormat="1" applyFont="1" applyFill="1" applyBorder="1" applyAlignment="1" applyProtection="1">
      <alignment horizontal="center" vertical="center" wrapText="1"/>
      <protection hidden="1"/>
    </xf>
    <xf numFmtId="0" fontId="13" fillId="34" borderId="21" xfId="0" applyFont="1" applyFill="1" applyBorder="1" applyAlignment="1" applyProtection="1">
      <alignment horizontal="left"/>
      <protection/>
    </xf>
    <xf numFmtId="0" fontId="13" fillId="34" borderId="24" xfId="0" applyFont="1" applyFill="1" applyBorder="1" applyAlignment="1" applyProtection="1">
      <alignment horizontal="left"/>
      <protection/>
    </xf>
    <xf numFmtId="0" fontId="13" fillId="0" borderId="0" xfId="0" applyFont="1" applyAlignment="1" applyProtection="1">
      <alignment/>
      <protection/>
    </xf>
    <xf numFmtId="0" fontId="15" fillId="0" borderId="0" xfId="0" applyFont="1" applyAlignment="1" applyProtection="1">
      <alignment/>
      <protection/>
    </xf>
    <xf numFmtId="0" fontId="13" fillId="37" borderId="0" xfId="0" applyFont="1" applyFill="1" applyBorder="1" applyAlignment="1" applyProtection="1">
      <alignment horizontal="right"/>
      <protection/>
    </xf>
    <xf numFmtId="0" fontId="0" fillId="0" borderId="0" xfId="0" applyAlignment="1">
      <alignment/>
    </xf>
    <xf numFmtId="0" fontId="3" fillId="0" borderId="0" xfId="0" applyFont="1" applyAlignment="1" applyProtection="1">
      <alignment/>
      <protection/>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vertical="top"/>
    </xf>
    <xf numFmtId="0" fontId="14" fillId="0" borderId="0" xfId="0" applyFont="1" applyFill="1" applyBorder="1" applyAlignment="1" applyProtection="1">
      <alignment horizontal="left" vertical="top"/>
      <protection/>
    </xf>
    <xf numFmtId="0" fontId="13" fillId="0" borderId="0" xfId="0" applyFont="1" applyBorder="1" applyAlignment="1" applyProtection="1">
      <alignment/>
      <protection/>
    </xf>
    <xf numFmtId="0" fontId="0" fillId="0" borderId="25" xfId="0" applyBorder="1" applyAlignment="1">
      <alignment/>
    </xf>
    <xf numFmtId="0" fontId="13" fillId="0" borderId="25" xfId="0" applyFont="1" applyBorder="1" applyAlignment="1" applyProtection="1">
      <alignment/>
      <protection/>
    </xf>
    <xf numFmtId="0" fontId="14" fillId="0" borderId="0" xfId="0" applyFont="1" applyBorder="1" applyAlignment="1">
      <alignment horizontal="center"/>
    </xf>
    <xf numFmtId="177" fontId="14" fillId="0" borderId="0" xfId="0" applyNumberFormat="1" applyFont="1" applyFill="1" applyBorder="1" applyAlignment="1" applyProtection="1">
      <alignment horizontal="right" vertical="center"/>
      <protection hidden="1"/>
    </xf>
    <xf numFmtId="177" fontId="13" fillId="38" borderId="23" xfId="0" applyNumberFormat="1" applyFont="1" applyFill="1" applyBorder="1" applyAlignment="1" applyProtection="1">
      <alignment horizontal="center" vertical="center" wrapText="1"/>
      <protection hidden="1"/>
    </xf>
    <xf numFmtId="43" fontId="13" fillId="38" borderId="22" xfId="0" applyNumberFormat="1" applyFont="1" applyFill="1" applyBorder="1" applyAlignment="1" applyProtection="1">
      <alignment horizontal="center" vertical="center"/>
      <protection/>
    </xf>
    <xf numFmtId="43" fontId="13" fillId="38" borderId="26" xfId="0" applyNumberFormat="1" applyFont="1" applyFill="1" applyBorder="1" applyAlignment="1" applyProtection="1">
      <alignment horizontal="center" vertical="center"/>
      <protection/>
    </xf>
    <xf numFmtId="177" fontId="13" fillId="38" borderId="27" xfId="0" applyNumberFormat="1" applyFont="1" applyFill="1" applyBorder="1" applyAlignment="1" applyProtection="1">
      <alignment horizontal="center" vertical="center" wrapText="1"/>
      <protection hidden="1"/>
    </xf>
    <xf numFmtId="43" fontId="13" fillId="38" borderId="28" xfId="0" applyNumberFormat="1" applyFont="1" applyFill="1" applyBorder="1" applyAlignment="1" applyProtection="1">
      <alignment horizontal="center" vertical="center"/>
      <protection/>
    </xf>
    <xf numFmtId="177" fontId="13" fillId="38" borderId="10" xfId="0" applyNumberFormat="1" applyFont="1" applyFill="1" applyBorder="1" applyAlignment="1" applyProtection="1">
      <alignment horizontal="center" vertical="center" wrapText="1"/>
      <protection hidden="1"/>
    </xf>
    <xf numFmtId="14" fontId="16" fillId="39" borderId="29" xfId="0" applyNumberFormat="1" applyFont="1" applyFill="1" applyBorder="1" applyAlignment="1" applyProtection="1">
      <alignment horizontal="center" vertical="center"/>
      <protection/>
    </xf>
    <xf numFmtId="14" fontId="16" fillId="39" borderId="30" xfId="0" applyNumberFormat="1" applyFont="1" applyFill="1" applyBorder="1" applyAlignment="1" applyProtection="1">
      <alignment horizontal="center" vertical="center"/>
      <protection/>
    </xf>
    <xf numFmtId="0" fontId="19" fillId="0" borderId="0" xfId="0" applyNumberFormat="1" applyFont="1" applyAlignment="1">
      <alignment vertical="top" wrapText="1"/>
    </xf>
    <xf numFmtId="0" fontId="0" fillId="0" borderId="0" xfId="0" applyNumberFormat="1" applyAlignment="1">
      <alignment vertical="top" wrapText="1"/>
    </xf>
    <xf numFmtId="0" fontId="0" fillId="0" borderId="31" xfId="0" applyNumberFormat="1" applyBorder="1" applyAlignment="1">
      <alignment vertical="top" wrapText="1"/>
    </xf>
    <xf numFmtId="0" fontId="0" fillId="0" borderId="32" xfId="0" applyNumberFormat="1" applyBorder="1" applyAlignment="1">
      <alignment vertical="top" wrapText="1"/>
    </xf>
    <xf numFmtId="0" fontId="1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2" xfId="0" applyNumberFormat="1" applyBorder="1" applyAlignment="1">
      <alignment horizontal="center" vertical="top" wrapText="1"/>
    </xf>
    <xf numFmtId="0" fontId="0" fillId="0" borderId="33" xfId="0" applyNumberFormat="1" applyBorder="1" applyAlignment="1">
      <alignment horizontal="center" vertical="top" wrapText="1"/>
    </xf>
    <xf numFmtId="0" fontId="20" fillId="34" borderId="34" xfId="0" applyFont="1" applyFill="1" applyBorder="1" applyAlignment="1" applyProtection="1">
      <alignment/>
      <protection/>
    </xf>
    <xf numFmtId="14" fontId="21" fillId="34" borderId="35" xfId="0" applyNumberFormat="1" applyFont="1" applyFill="1" applyBorder="1" applyAlignment="1" applyProtection="1">
      <alignment horizontal="left" vertical="center"/>
      <protection/>
    </xf>
    <xf numFmtId="177" fontId="17" fillId="38" borderId="36" xfId="0" applyNumberFormat="1" applyFont="1" applyFill="1" applyBorder="1" applyAlignment="1" applyProtection="1">
      <alignment horizontal="center" vertical="center"/>
      <protection hidden="1"/>
    </xf>
    <xf numFmtId="0" fontId="0" fillId="0" borderId="0" xfId="0" applyBorder="1" applyAlignment="1">
      <alignment horizontal="left"/>
    </xf>
    <xf numFmtId="0" fontId="17" fillId="38" borderId="37" xfId="0" applyNumberFormat="1" applyFont="1" applyFill="1" applyBorder="1" applyAlignment="1" applyProtection="1">
      <alignment horizontal="center" vertical="center"/>
      <protection hidden="1"/>
    </xf>
    <xf numFmtId="177" fontId="17" fillId="38" borderId="37" xfId="0" applyNumberFormat="1" applyFont="1" applyFill="1" applyBorder="1" applyAlignment="1" applyProtection="1">
      <alignment horizontal="center" vertical="center"/>
      <protection hidden="1"/>
    </xf>
    <xf numFmtId="177" fontId="17" fillId="38" borderId="38" xfId="0" applyNumberFormat="1" applyFont="1" applyFill="1" applyBorder="1" applyAlignment="1" applyProtection="1">
      <alignment horizontal="right" vertical="center"/>
      <protection hidden="1"/>
    </xf>
    <xf numFmtId="172" fontId="24" fillId="2" borderId="22"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0" fontId="22" fillId="0" borderId="39" xfId="0" applyFont="1" applyFill="1" applyBorder="1" applyAlignment="1" applyProtection="1">
      <alignment horizontal="left"/>
      <protection/>
    </xf>
    <xf numFmtId="0" fontId="22" fillId="0" borderId="39" xfId="0" applyFont="1" applyBorder="1" applyAlignment="1" applyProtection="1">
      <alignment/>
      <protection/>
    </xf>
    <xf numFmtId="0" fontId="22" fillId="0" borderId="0" xfId="0" applyFont="1" applyAlignment="1">
      <alignment/>
    </xf>
    <xf numFmtId="0" fontId="23" fillId="0" borderId="0" xfId="0" applyFont="1" applyAlignment="1">
      <alignment/>
    </xf>
    <xf numFmtId="0" fontId="23" fillId="0" borderId="40" xfId="0" applyFont="1" applyBorder="1" applyAlignment="1">
      <alignment horizontal="center" vertical="center"/>
    </xf>
    <xf numFmtId="0" fontId="3" fillId="0" borderId="0" xfId="0" applyFont="1" applyAlignment="1" applyProtection="1">
      <alignment horizontal="center" vertical="center"/>
      <protection/>
    </xf>
    <xf numFmtId="0" fontId="3" fillId="0" borderId="41" xfId="0" applyFont="1" applyBorder="1" applyAlignment="1" applyProtection="1">
      <alignment/>
      <protection/>
    </xf>
    <xf numFmtId="0" fontId="8" fillId="0" borderId="41" xfId="0" applyFont="1" applyBorder="1" applyAlignment="1" applyProtection="1">
      <alignment/>
      <protection/>
    </xf>
    <xf numFmtId="0" fontId="3" fillId="0" borderId="42" xfId="0" applyFont="1" applyBorder="1" applyAlignment="1" applyProtection="1">
      <alignment/>
      <protection/>
    </xf>
    <xf numFmtId="0" fontId="3" fillId="34" borderId="21" xfId="0" applyFont="1" applyFill="1" applyBorder="1" applyAlignment="1" applyProtection="1">
      <alignment horizontal="left"/>
      <protection locked="0"/>
    </xf>
    <xf numFmtId="0" fontId="3" fillId="0" borderId="0" xfId="0" applyFont="1" applyAlignment="1" applyProtection="1">
      <alignment/>
      <protection locked="0"/>
    </xf>
    <xf numFmtId="0" fontId="3" fillId="0" borderId="0" xfId="0" applyFont="1" applyFill="1" applyAlignment="1" applyProtection="1">
      <alignment horizontal="left"/>
      <protection/>
    </xf>
    <xf numFmtId="0" fontId="16" fillId="39" borderId="43" xfId="0" applyFont="1" applyFill="1" applyBorder="1" applyAlignment="1" applyProtection="1">
      <alignment horizontal="center" vertical="center"/>
      <protection/>
    </xf>
    <xf numFmtId="14" fontId="3" fillId="0" borderId="42" xfId="0" applyNumberFormat="1" applyFont="1" applyBorder="1" applyAlignment="1" applyProtection="1">
      <alignment horizontal="left"/>
      <protection/>
    </xf>
    <xf numFmtId="177" fontId="17" fillId="38" borderId="37" xfId="0" applyNumberFormat="1" applyFont="1" applyFill="1" applyBorder="1" applyAlignment="1" applyProtection="1">
      <alignment horizontal="center" vertical="center"/>
      <protection hidden="1"/>
    </xf>
    <xf numFmtId="0" fontId="17" fillId="38" borderId="37" xfId="0" applyNumberFormat="1" applyFont="1" applyFill="1" applyBorder="1" applyAlignment="1" applyProtection="1">
      <alignment horizontal="center" vertical="center"/>
      <protection hidden="1"/>
    </xf>
    <xf numFmtId="0" fontId="16" fillId="39" borderId="44" xfId="0" applyFont="1" applyFill="1" applyBorder="1" applyAlignment="1" applyProtection="1">
      <alignment horizontal="center" vertical="center" wrapText="1"/>
      <protection/>
    </xf>
    <xf numFmtId="0" fontId="16" fillId="39" borderId="45" xfId="0" applyFont="1" applyFill="1" applyBorder="1" applyAlignment="1" applyProtection="1">
      <alignment horizontal="center" vertical="center" wrapText="1"/>
      <protection/>
    </xf>
    <xf numFmtId="14" fontId="16" fillId="39" borderId="29" xfId="0" applyNumberFormat="1" applyFont="1" applyFill="1" applyBorder="1" applyAlignment="1" applyProtection="1">
      <alignment horizontal="center" vertical="center"/>
      <protection/>
    </xf>
    <xf numFmtId="14" fontId="16" fillId="39" borderId="30" xfId="0" applyNumberFormat="1" applyFont="1" applyFill="1" applyBorder="1" applyAlignment="1" applyProtection="1">
      <alignment horizontal="center" vertical="center"/>
      <protection/>
    </xf>
    <xf numFmtId="0" fontId="3" fillId="0" borderId="42" xfId="0" applyFont="1" applyBorder="1" applyAlignment="1" applyProtection="1">
      <alignment horizontal="left"/>
      <protection/>
    </xf>
    <xf numFmtId="14" fontId="16" fillId="39" borderId="46" xfId="0" applyNumberFormat="1" applyFont="1" applyFill="1" applyBorder="1" applyAlignment="1" applyProtection="1">
      <alignment horizontal="center" vertical="center"/>
      <protection/>
    </xf>
    <xf numFmtId="14" fontId="16" fillId="39" borderId="47" xfId="0" applyNumberFormat="1" applyFont="1" applyFill="1" applyBorder="1" applyAlignment="1" applyProtection="1">
      <alignment horizontal="center" vertical="center"/>
      <protection/>
    </xf>
    <xf numFmtId="0" fontId="16" fillId="39" borderId="48" xfId="0" applyFont="1" applyFill="1" applyBorder="1" applyAlignment="1" applyProtection="1">
      <alignment horizontal="center" vertical="center"/>
      <protection/>
    </xf>
    <xf numFmtId="0" fontId="16" fillId="39" borderId="49" xfId="0" applyFont="1" applyFill="1" applyBorder="1" applyAlignment="1" applyProtection="1">
      <alignment horizontal="center" vertical="center"/>
      <protection/>
    </xf>
    <xf numFmtId="178" fontId="21" fillId="38" borderId="50" xfId="0" applyNumberFormat="1" applyFont="1" applyFill="1" applyBorder="1" applyAlignment="1" applyProtection="1">
      <alignment horizontal="center" vertical="center"/>
      <protection hidden="1"/>
    </xf>
    <xf numFmtId="178" fontId="21" fillId="38" borderId="51" xfId="0" applyNumberFormat="1" applyFont="1" applyFill="1" applyBorder="1" applyAlignment="1" applyProtection="1">
      <alignment horizontal="center" vertical="center"/>
      <protection hidden="1"/>
    </xf>
    <xf numFmtId="0" fontId="0" fillId="0" borderId="52" xfId="0" applyBorder="1" applyAlignment="1">
      <alignment horizontal="center" vertical="center"/>
    </xf>
    <xf numFmtId="14" fontId="16" fillId="39" borderId="53" xfId="0" applyNumberFormat="1" applyFont="1" applyFill="1" applyBorder="1" applyAlignment="1" applyProtection="1">
      <alignment horizontal="center" vertical="center"/>
      <protection/>
    </xf>
    <xf numFmtId="14" fontId="16" fillId="39" borderId="54" xfId="0" applyNumberFormat="1" applyFont="1" applyFill="1" applyBorder="1" applyAlignment="1" applyProtection="1">
      <alignment horizontal="center" vertical="center"/>
      <protection/>
    </xf>
    <xf numFmtId="179" fontId="26" fillId="0" borderId="19" xfId="0" applyNumberFormat="1" applyFont="1" applyFill="1" applyBorder="1" applyAlignment="1" applyProtection="1">
      <alignment horizontal="center"/>
      <protection locked="0"/>
    </xf>
    <xf numFmtId="0" fontId="9" fillId="0" borderId="0" xfId="0" applyFont="1" applyAlignment="1" applyProtection="1">
      <alignment horizontal="right"/>
      <protection/>
    </xf>
    <xf numFmtId="0" fontId="22" fillId="0" borderId="0" xfId="0" applyFont="1" applyAlignment="1">
      <alignment horizontal="left"/>
    </xf>
    <xf numFmtId="0" fontId="0" fillId="0" borderId="0" xfId="0" applyAlignment="1">
      <alignment horizontal="left"/>
    </xf>
    <xf numFmtId="0" fontId="21"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22" fillId="0" borderId="0" xfId="0" applyFont="1" applyAlignment="1" applyProtection="1">
      <alignment horizontal="left"/>
      <protection/>
    </xf>
    <xf numFmtId="0" fontId="16" fillId="39" borderId="55" xfId="0" applyFont="1" applyFill="1" applyBorder="1" applyAlignment="1" applyProtection="1">
      <alignment horizontal="center" vertical="center"/>
      <protection/>
    </xf>
    <xf numFmtId="0" fontId="16" fillId="39" borderId="56" xfId="0" applyFont="1" applyFill="1" applyBorder="1" applyAlignment="1" applyProtection="1">
      <alignment horizontal="center" vertical="center"/>
      <protection/>
    </xf>
    <xf numFmtId="0" fontId="21" fillId="0" borderId="57" xfId="0" applyFont="1" applyBorder="1" applyAlignment="1" applyProtection="1">
      <alignment horizontal="left"/>
      <protection locked="0"/>
    </xf>
    <xf numFmtId="0" fontId="23" fillId="0" borderId="57" xfId="0" applyFont="1" applyBorder="1" applyAlignment="1" applyProtection="1">
      <alignment horizontal="left"/>
      <protection locked="0"/>
    </xf>
    <xf numFmtId="0" fontId="11" fillId="34" borderId="0" xfId="0" applyFont="1" applyFill="1" applyBorder="1" applyAlignment="1" applyProtection="1">
      <alignment horizontal="center" vertical="center"/>
      <protection/>
    </xf>
    <xf numFmtId="0" fontId="3" fillId="34" borderId="0" xfId="0" applyFont="1" applyFill="1" applyBorder="1" applyAlignment="1" applyProtection="1">
      <alignment/>
      <protection/>
    </xf>
    <xf numFmtId="0" fontId="17" fillId="38" borderId="58" xfId="0" applyFont="1" applyFill="1" applyBorder="1" applyAlignment="1" applyProtection="1">
      <alignment horizontal="center" wrapText="1"/>
      <protection/>
    </xf>
    <xf numFmtId="0" fontId="17" fillId="38" borderId="59" xfId="0" applyFont="1" applyFill="1" applyBorder="1" applyAlignment="1" applyProtection="1">
      <alignment wrapText="1"/>
      <protection/>
    </xf>
    <xf numFmtId="178" fontId="21" fillId="38" borderId="60" xfId="0" applyNumberFormat="1" applyFont="1" applyFill="1" applyBorder="1" applyAlignment="1" applyProtection="1">
      <alignment horizontal="center" vertical="center"/>
      <protection hidden="1"/>
    </xf>
    <xf numFmtId="14" fontId="12" fillId="0" borderId="0" xfId="0" applyNumberFormat="1" applyFont="1" applyFill="1" applyBorder="1" applyAlignment="1" applyProtection="1">
      <alignment horizontal="left"/>
      <protection/>
    </xf>
    <xf numFmtId="0" fontId="25" fillId="0" borderId="0" xfId="0" applyFont="1" applyAlignment="1" applyProtection="1">
      <alignment horizontal="center" vertical="center"/>
      <protection/>
    </xf>
    <xf numFmtId="0" fontId="0" fillId="0" borderId="0" xfId="0" applyAlignment="1">
      <alignment horizontal="center"/>
    </xf>
    <xf numFmtId="0" fontId="22" fillId="0" borderId="0" xfId="0" applyFont="1" applyAlignment="1" applyProtection="1">
      <alignment horizontal="right"/>
      <protection/>
    </xf>
    <xf numFmtId="0" fontId="21" fillId="0" borderId="0" xfId="0" applyFont="1" applyAlignment="1">
      <alignment/>
    </xf>
    <xf numFmtId="0" fontId="17" fillId="0" borderId="0" xfId="0" applyFont="1" applyFill="1" applyAlignment="1" applyProtection="1">
      <alignment horizontal="left"/>
      <protection/>
    </xf>
    <xf numFmtId="0" fontId="18" fillId="0" borderId="0" xfId="0" applyFont="1" applyAlignment="1">
      <alignment/>
    </xf>
    <xf numFmtId="0" fontId="0" fillId="0" borderId="0" xfId="0" applyAlignment="1">
      <alignment/>
    </xf>
    <xf numFmtId="179" fontId="12" fillId="0" borderId="0" xfId="0" applyNumberFormat="1" applyFont="1" applyFill="1" applyBorder="1" applyAlignment="1" applyProtection="1">
      <alignment horizontal="left"/>
      <protection/>
    </xf>
    <xf numFmtId="0" fontId="21" fillId="0" borderId="0" xfId="0" applyFont="1" applyBorder="1" applyAlignment="1" applyProtection="1">
      <alignment horizontal="left" vertical="center"/>
      <protection/>
    </xf>
    <xf numFmtId="0" fontId="23" fillId="0" borderId="0" xfId="0" applyFont="1" applyBorder="1" applyAlignment="1">
      <alignment horizontal="left" vertical="center"/>
    </xf>
    <xf numFmtId="0" fontId="22" fillId="0" borderId="0" xfId="0" applyFont="1" applyBorder="1" applyAlignment="1">
      <alignment horizontal="center"/>
    </xf>
    <xf numFmtId="0" fontId="22" fillId="0" borderId="61" xfId="0" applyFont="1" applyBorder="1" applyAlignment="1">
      <alignment horizontal="center"/>
    </xf>
    <xf numFmtId="0" fontId="3" fillId="0" borderId="25" xfId="0" applyFont="1" applyBorder="1" applyAlignment="1" applyProtection="1">
      <alignment/>
      <protection/>
    </xf>
    <xf numFmtId="0" fontId="22" fillId="0" borderId="39" xfId="0" applyFont="1" applyFill="1" applyBorder="1" applyAlignment="1" applyProtection="1">
      <alignment horizontal="left"/>
      <protection/>
    </xf>
    <xf numFmtId="0" fontId="23" fillId="0" borderId="39" xfId="0" applyFont="1" applyBorder="1" applyAlignment="1">
      <alignment/>
    </xf>
    <xf numFmtId="0" fontId="22" fillId="0" borderId="39" xfId="0" applyFont="1" applyBorder="1" applyAlignment="1">
      <alignment/>
    </xf>
    <xf numFmtId="0" fontId="17" fillId="38" borderId="62" xfId="0" applyFont="1" applyFill="1" applyBorder="1" applyAlignment="1">
      <alignment horizontal="center" vertical="center"/>
    </xf>
    <xf numFmtId="0" fontId="17" fillId="38" borderId="63" xfId="0" applyFont="1" applyFill="1" applyBorder="1" applyAlignment="1">
      <alignment horizontal="center" vertical="center"/>
    </xf>
    <xf numFmtId="0" fontId="16" fillId="39" borderId="64" xfId="0" applyFont="1" applyFill="1" applyBorder="1" applyAlignment="1" applyProtection="1">
      <alignment horizontal="center" vertical="center"/>
      <protection/>
    </xf>
    <xf numFmtId="0" fontId="0" fillId="0" borderId="65" xfId="0" applyBorder="1" applyAlignment="1">
      <alignment horizontal="center" vertical="center"/>
    </xf>
    <xf numFmtId="0" fontId="18" fillId="0" borderId="66" xfId="0" applyFont="1"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67" xfId="0" applyBorder="1" applyAlignment="1" applyProtection="1">
      <alignment horizontal="left" wrapText="1"/>
      <protection locked="0"/>
    </xf>
    <xf numFmtId="0" fontId="0" fillId="0" borderId="68" xfId="0" applyBorder="1" applyAlignment="1" applyProtection="1">
      <alignment horizontal="left" wrapText="1"/>
      <protection locked="0"/>
    </xf>
    <xf numFmtId="0" fontId="0" fillId="0" borderId="69" xfId="0" applyBorder="1" applyAlignment="1" applyProtection="1">
      <alignment wrapText="1"/>
      <protection locked="0"/>
    </xf>
    <xf numFmtId="0" fontId="0" fillId="0" borderId="0" xfId="0" applyBorder="1" applyAlignment="1" applyProtection="1">
      <alignment wrapText="1"/>
      <protection locked="0"/>
    </xf>
    <xf numFmtId="0" fontId="0" fillId="0" borderId="61" xfId="0"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0" fontId="0" fillId="0" borderId="72" xfId="0" applyBorder="1" applyAlignment="1" applyProtection="1">
      <alignment wrapText="1"/>
      <protection locked="0"/>
    </xf>
    <xf numFmtId="49" fontId="13" fillId="0" borderId="0" xfId="0" applyNumberFormat="1" applyFont="1" applyFill="1" applyAlignment="1" applyProtection="1">
      <alignment horizontal="left"/>
      <protection/>
    </xf>
    <xf numFmtId="49" fontId="13" fillId="0" borderId="0" xfId="0" applyNumberFormat="1" applyFont="1" applyAlignment="1" applyProtection="1">
      <alignment horizontal="left"/>
      <protection/>
    </xf>
    <xf numFmtId="0" fontId="14" fillId="0" borderId="0" xfId="0" applyFont="1" applyAlignment="1" applyProtection="1">
      <alignment horizontal="center"/>
      <protection/>
    </xf>
    <xf numFmtId="0" fontId="17" fillId="0" borderId="0" xfId="0" applyFont="1" applyAlignment="1" applyProtection="1">
      <alignment/>
      <protection/>
    </xf>
    <xf numFmtId="0" fontId="21" fillId="0" borderId="0" xfId="0"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342900</xdr:rowOff>
    </xdr:from>
    <xdr:to>
      <xdr:col>5</xdr:col>
      <xdr:colOff>561975</xdr:colOff>
      <xdr:row>3</xdr:row>
      <xdr:rowOff>133350</xdr:rowOff>
    </xdr:to>
    <xdr:pic>
      <xdr:nvPicPr>
        <xdr:cNvPr id="1" name="Picture 2"/>
        <xdr:cNvPicPr preferRelativeResize="1">
          <a:picLocks noChangeAspect="1"/>
        </xdr:cNvPicPr>
      </xdr:nvPicPr>
      <xdr:blipFill>
        <a:blip r:embed="rId1"/>
        <a:stretch>
          <a:fillRect/>
        </a:stretch>
      </xdr:blipFill>
      <xdr:spPr>
        <a:xfrm>
          <a:off x="142875" y="342900"/>
          <a:ext cx="25241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pageSetUpPr fitToPage="1"/>
  </sheetPr>
  <dimension ref="A1:W58"/>
  <sheetViews>
    <sheetView showGridLines="0" tabSelected="1" view="pageLayout" zoomScale="60" zoomScalePageLayoutView="60" workbookViewId="0" topLeftCell="A1">
      <selection activeCell="Q13" sqref="Q13"/>
    </sheetView>
  </sheetViews>
  <sheetFormatPr defaultColWidth="9.140625" defaultRowHeight="12.75"/>
  <cols>
    <col min="1" max="1" width="1.57421875" style="4" customWidth="1"/>
    <col min="2" max="2" width="1.1484375" style="4" customWidth="1"/>
    <col min="3" max="3" width="0.9921875" style="4" customWidth="1"/>
    <col min="4" max="4" width="15.7109375" style="4" customWidth="1"/>
    <col min="5" max="5" width="12.140625" style="4" customWidth="1"/>
    <col min="6" max="6" width="9.7109375" style="4" customWidth="1"/>
    <col min="7" max="7" width="12.140625" style="4" customWidth="1"/>
    <col min="8" max="8" width="9.8515625" style="4" customWidth="1"/>
    <col min="9" max="9" width="11.8515625" style="4" customWidth="1"/>
    <col min="10" max="10" width="10.421875" style="4" customWidth="1"/>
    <col min="11" max="11" width="12.28125" style="4" customWidth="1"/>
    <col min="12" max="12" width="9.57421875" style="4" customWidth="1"/>
    <col min="13" max="13" width="12.28125" style="4" customWidth="1"/>
    <col min="14" max="14" width="9.7109375" style="4" customWidth="1"/>
    <col min="15" max="15" width="12.28125" style="4" customWidth="1"/>
    <col min="16" max="16" width="9.421875" style="4" customWidth="1"/>
    <col min="17" max="17" width="12.28125" style="4" customWidth="1"/>
    <col min="18" max="18" width="9.8515625" style="4" customWidth="1"/>
    <col min="19" max="19" width="15.421875" style="4" customWidth="1"/>
    <col min="20" max="20" width="1.1484375" style="4" customWidth="1"/>
    <col min="21" max="16384" width="9.140625" style="4" customWidth="1"/>
  </cols>
  <sheetData>
    <row r="1" spans="5:13" s="1" customFormat="1" ht="43.5" customHeight="1">
      <c r="E1" s="2"/>
      <c r="I1" s="3"/>
      <c r="J1" s="3"/>
      <c r="K1" s="3"/>
      <c r="L1" s="3"/>
      <c r="M1" s="3"/>
    </row>
    <row r="2" spans="7:19" ht="33" customHeight="1">
      <c r="G2" s="118" t="s">
        <v>34</v>
      </c>
      <c r="H2" s="119"/>
      <c r="I2" s="119"/>
      <c r="J2" s="119"/>
      <c r="K2" s="119"/>
      <c r="L2" s="119"/>
      <c r="M2" s="119"/>
      <c r="N2" s="119"/>
      <c r="O2" s="119"/>
      <c r="P2" s="119"/>
      <c r="Q2" s="119"/>
      <c r="R2" s="119"/>
      <c r="S2" s="119"/>
    </row>
    <row r="3" ht="6" customHeight="1"/>
    <row r="4" spans="7:19" ht="25.5" customHeight="1">
      <c r="G4" s="152" t="s">
        <v>35</v>
      </c>
      <c r="H4" s="119"/>
      <c r="I4" s="119"/>
      <c r="J4" s="119"/>
      <c r="K4" s="119"/>
      <c r="L4" s="119"/>
      <c r="M4" s="119"/>
      <c r="N4" s="119"/>
      <c r="O4" s="119"/>
      <c r="P4" s="119"/>
      <c r="Q4" s="119"/>
      <c r="R4" s="119"/>
      <c r="S4" s="119"/>
    </row>
    <row r="5" spans="1:20" ht="61.5" customHeight="1">
      <c r="A5" s="103" t="s">
        <v>16</v>
      </c>
      <c r="B5" s="104"/>
      <c r="C5" s="104"/>
      <c r="D5" s="104"/>
      <c r="E5" s="104"/>
      <c r="F5" s="105"/>
      <c r="G5" s="106"/>
      <c r="H5" s="106"/>
      <c r="I5" s="106"/>
      <c r="J5" s="106"/>
      <c r="K5" s="106"/>
      <c r="L5" s="106"/>
      <c r="M5" s="106"/>
      <c r="N5" s="106"/>
      <c r="O5" s="120" t="s">
        <v>17</v>
      </c>
      <c r="P5" s="121"/>
      <c r="Q5" s="121"/>
      <c r="R5" s="121"/>
      <c r="S5" s="101">
        <v>44641</v>
      </c>
      <c r="T5" s="101"/>
    </row>
    <row r="6" spans="1:20" ht="55.5" customHeight="1">
      <c r="A6" s="107" t="s">
        <v>14</v>
      </c>
      <c r="B6" s="104"/>
      <c r="C6" s="104"/>
      <c r="D6" s="104"/>
      <c r="E6" s="104"/>
      <c r="F6" s="110"/>
      <c r="G6" s="111"/>
      <c r="H6" s="111"/>
      <c r="I6" s="111"/>
      <c r="J6" s="111"/>
      <c r="K6" s="111"/>
      <c r="L6" s="111"/>
      <c r="M6" s="111"/>
      <c r="N6" s="111"/>
      <c r="O6" s="65"/>
      <c r="Q6" s="102"/>
      <c r="R6" s="102"/>
      <c r="S6" s="125"/>
      <c r="T6" s="125"/>
    </row>
    <row r="7" spans="2:20" ht="43.5" customHeight="1">
      <c r="B7" s="122" t="s">
        <v>33</v>
      </c>
      <c r="C7" s="123"/>
      <c r="D7" s="123"/>
      <c r="E7" s="123"/>
      <c r="F7" s="123"/>
      <c r="G7" s="123"/>
      <c r="H7" s="123"/>
      <c r="I7" s="124"/>
      <c r="K7" s="5"/>
      <c r="L7" s="5"/>
      <c r="M7" s="20"/>
      <c r="N7" s="20"/>
      <c r="O7" s="20"/>
      <c r="Q7" s="5"/>
      <c r="R7" s="5"/>
      <c r="S7" s="117"/>
      <c r="T7" s="117"/>
    </row>
    <row r="8" ht="18" customHeight="1">
      <c r="E8" s="6"/>
    </row>
    <row r="9" spans="2:20" ht="5.25" customHeight="1">
      <c r="B9" s="7"/>
      <c r="C9" s="8"/>
      <c r="D9" s="9"/>
      <c r="E9" s="9"/>
      <c r="F9" s="8"/>
      <c r="G9" s="8"/>
      <c r="H9" s="8"/>
      <c r="I9" s="8"/>
      <c r="J9" s="8"/>
      <c r="K9" s="8"/>
      <c r="L9" s="8"/>
      <c r="M9" s="8"/>
      <c r="N9" s="8"/>
      <c r="O9" s="8"/>
      <c r="P9" s="8"/>
      <c r="Q9" s="8"/>
      <c r="R9" s="8"/>
      <c r="S9" s="8"/>
      <c r="T9" s="10"/>
    </row>
    <row r="10" spans="2:20" ht="28.5" customHeight="1">
      <c r="B10" s="11"/>
      <c r="C10" s="12"/>
      <c r="D10" s="13"/>
      <c r="E10" s="87" t="s">
        <v>6</v>
      </c>
      <c r="F10" s="88"/>
      <c r="G10" s="83" t="s">
        <v>1</v>
      </c>
      <c r="H10" s="83"/>
      <c r="I10" s="83" t="s">
        <v>7</v>
      </c>
      <c r="J10" s="83"/>
      <c r="K10" s="83" t="s">
        <v>8</v>
      </c>
      <c r="L10" s="83"/>
      <c r="M10" s="83" t="s">
        <v>9</v>
      </c>
      <c r="N10" s="83"/>
      <c r="O10" s="83" t="s">
        <v>10</v>
      </c>
      <c r="P10" s="83"/>
      <c r="Q10" s="108" t="s">
        <v>11</v>
      </c>
      <c r="R10" s="109"/>
      <c r="S10" s="112"/>
      <c r="T10" s="14"/>
    </row>
    <row r="11" spans="2:20" ht="28.5" customHeight="1">
      <c r="B11" s="11"/>
      <c r="C11" s="15"/>
      <c r="D11" s="16"/>
      <c r="E11" s="96">
        <f>IF($S$5=J72,"",$S$5)</f>
        <v>44641</v>
      </c>
      <c r="F11" s="96"/>
      <c r="G11" s="96">
        <f>IF($S$5=J72,"",$S$5+1)</f>
        <v>44642</v>
      </c>
      <c r="H11" s="96"/>
      <c r="I11" s="96">
        <f>IF($S$5=0,"",$S$5+2)</f>
        <v>44643</v>
      </c>
      <c r="J11" s="96"/>
      <c r="K11" s="97">
        <f>IF($S$5=0,"",$S$5+3)</f>
        <v>44644</v>
      </c>
      <c r="L11" s="98"/>
      <c r="M11" s="96">
        <f>IF($S$5=0,"",$S$5+4)</f>
        <v>44645</v>
      </c>
      <c r="N11" s="96"/>
      <c r="O11" s="96">
        <f>IF($S$5=0,"",$S$5+5)</f>
        <v>44646</v>
      </c>
      <c r="P11" s="96"/>
      <c r="Q11" s="96">
        <f>IF($S$5=0,"",$S$5+6)</f>
        <v>44647</v>
      </c>
      <c r="R11" s="116"/>
      <c r="S11" s="113"/>
      <c r="T11" s="14"/>
    </row>
    <row r="12" spans="2:23" ht="58.5" customHeight="1">
      <c r="B12" s="11"/>
      <c r="C12" s="52"/>
      <c r="D12" s="53" t="s">
        <v>3</v>
      </c>
      <c r="E12" s="69"/>
      <c r="F12" s="47" t="s">
        <v>0</v>
      </c>
      <c r="G12" s="69"/>
      <c r="H12" s="47" t="s">
        <v>0</v>
      </c>
      <c r="I12" s="69"/>
      <c r="J12" s="47" t="s">
        <v>0</v>
      </c>
      <c r="K12" s="69"/>
      <c r="L12" s="47" t="s">
        <v>0</v>
      </c>
      <c r="M12" s="69"/>
      <c r="N12" s="28" t="s">
        <v>0</v>
      </c>
      <c r="O12" s="69"/>
      <c r="P12" s="47" t="s">
        <v>0</v>
      </c>
      <c r="Q12" s="69"/>
      <c r="R12" s="48" t="s">
        <v>0</v>
      </c>
      <c r="S12" s="22"/>
      <c r="T12" s="14"/>
      <c r="W12" s="81"/>
    </row>
    <row r="13" spans="2:20" ht="57.75" customHeight="1">
      <c r="B13" s="11"/>
      <c r="C13" s="99" t="s">
        <v>4</v>
      </c>
      <c r="D13" s="100"/>
      <c r="E13" s="69"/>
      <c r="F13" s="46">
        <f>IF((OR(E13="",E12="")),0,IF((E13&lt;E12),((E13-E12)*24)+24,(E13-E12)*24))</f>
        <v>0</v>
      </c>
      <c r="G13" s="69"/>
      <c r="H13" s="46">
        <f>IF((OR(G13="",G12="")),0,IF((G13&lt;G12),((G13-G12)*24)+24,(G13-G12)*24))</f>
        <v>0</v>
      </c>
      <c r="I13" s="69"/>
      <c r="J13" s="46">
        <f>IF((OR(I13="",I12="")),0,IF((I13&lt;I12),((I13-I12)*24)+24,(I13-I12)*24))</f>
        <v>0</v>
      </c>
      <c r="K13" s="69"/>
      <c r="L13" s="46">
        <f>IF((OR(K13="",K12="")),0,IF((K13&lt;K12),((K13-K12)*24)+24,(K13-K12)*24))</f>
        <v>0</v>
      </c>
      <c r="M13" s="69"/>
      <c r="N13" s="29">
        <f>IF((OR(M13="",M12="")),0,IF((M13&lt;M12),((M13-M12)*24)+24,(M13-M12)*24))</f>
        <v>0</v>
      </c>
      <c r="O13" s="69"/>
      <c r="P13" s="46">
        <f>IF((OR(O13="",O12="")),0,IF((O13&lt;O12),((O13-O12)*24)+24,(O13-O12)*24))</f>
        <v>0</v>
      </c>
      <c r="Q13" s="69"/>
      <c r="R13" s="49">
        <f>IF((OR(Q13="",Q12="")),0,IF((Q13&lt;Q12),((Q13-Q12)*24)+24,(Q13-Q12)*24))</f>
        <v>0</v>
      </c>
      <c r="S13" s="22"/>
      <c r="T13" s="14"/>
    </row>
    <row r="14" spans="2:20" ht="22.5" customHeight="1">
      <c r="B14" s="11"/>
      <c r="C14" s="62"/>
      <c r="D14" s="63" t="s">
        <v>13</v>
      </c>
      <c r="E14" s="23"/>
      <c r="F14" s="30"/>
      <c r="G14" s="23"/>
      <c r="H14" s="30"/>
      <c r="I14" s="23"/>
      <c r="J14" s="30"/>
      <c r="K14" s="23"/>
      <c r="L14" s="30"/>
      <c r="M14" s="23"/>
      <c r="N14" s="30"/>
      <c r="O14" s="23"/>
      <c r="P14" s="30"/>
      <c r="Q14" s="23"/>
      <c r="R14" s="31"/>
      <c r="S14" s="24"/>
      <c r="T14" s="14"/>
    </row>
    <row r="15" spans="2:20" ht="59.25" customHeight="1">
      <c r="B15" s="11"/>
      <c r="C15" s="89" t="s">
        <v>3</v>
      </c>
      <c r="D15" s="90"/>
      <c r="E15" s="69"/>
      <c r="F15" s="47" t="s">
        <v>0</v>
      </c>
      <c r="G15" s="69"/>
      <c r="H15" s="47" t="s">
        <v>0</v>
      </c>
      <c r="I15" s="69"/>
      <c r="J15" s="47" t="s">
        <v>0</v>
      </c>
      <c r="K15" s="69"/>
      <c r="L15" s="47" t="s">
        <v>0</v>
      </c>
      <c r="M15" s="69"/>
      <c r="N15" s="28" t="s">
        <v>0</v>
      </c>
      <c r="O15" s="69"/>
      <c r="P15" s="47" t="s">
        <v>0</v>
      </c>
      <c r="Q15" s="69"/>
      <c r="R15" s="50" t="s">
        <v>0</v>
      </c>
      <c r="S15" s="114" t="s">
        <v>18</v>
      </c>
      <c r="T15" s="14"/>
    </row>
    <row r="16" spans="2:20" ht="56.25" customHeight="1">
      <c r="B16" s="11"/>
      <c r="C16" s="92" t="s">
        <v>4</v>
      </c>
      <c r="D16" s="93"/>
      <c r="E16" s="69"/>
      <c r="F16" s="46">
        <f>IF((OR(E16="",E15="")),0,IF((E16&lt;E15),((E16-E15)*24)+24,(E16-E15)*24))</f>
        <v>0</v>
      </c>
      <c r="G16" s="69"/>
      <c r="H16" s="46">
        <f>IF((OR(G16="",G15="")),0,IF((G16&lt;G15),((G16-G15)*24)+24,(G16-G15)*24))</f>
        <v>0</v>
      </c>
      <c r="I16" s="69"/>
      <c r="J16" s="46">
        <f>IF((OR(I16="",I15="")),0,IF((I16&lt;I15),((I16-I15)*24)+24,(I16-I15)*24))</f>
        <v>0</v>
      </c>
      <c r="K16" s="69"/>
      <c r="L16" s="46">
        <f>IF((OR(K16="",K15="")),0,IF((K16&lt;K15),((K16-K15)*24)+24,(K16-K15)*24))</f>
        <v>0</v>
      </c>
      <c r="M16" s="69"/>
      <c r="N16" s="29">
        <f>IF((OR(M16="",M15="")),0,IF((M16&lt;M15),((M16-M15)*24)+24,(M16-M15)*24))</f>
        <v>0</v>
      </c>
      <c r="O16" s="69"/>
      <c r="P16" s="46">
        <f>IF((OR(O16="",O15="")),0,IF((O16&lt;O15),((O16-O15)*24)+24,(O16-O15)*24))</f>
        <v>0</v>
      </c>
      <c r="Q16" s="69"/>
      <c r="R16" s="51">
        <f>IF((OR(Q16="",Q15="")),0,IF((Q16&lt;Q15),((Q16-Q15)*24)+24,(Q16-Q15)*24))</f>
        <v>0</v>
      </c>
      <c r="S16" s="115"/>
      <c r="T16" s="14"/>
    </row>
    <row r="17" spans="2:20" ht="30" customHeight="1">
      <c r="B17" s="11"/>
      <c r="C17" s="94" t="s">
        <v>19</v>
      </c>
      <c r="D17" s="95"/>
      <c r="E17" s="85">
        <f>IF(OR(ISTEXT(F10),ISTEXT(F16)),"Error in C12 or C15",(F10+F13+F16))</f>
        <v>0</v>
      </c>
      <c r="F17" s="86"/>
      <c r="G17" s="85">
        <f>IF(OR(ISTEXT(H10),ISTEXT(H16)),"Error in C12 or C15",(H10+H13+H16))</f>
        <v>0</v>
      </c>
      <c r="H17" s="86"/>
      <c r="I17" s="85">
        <f>IF(OR(ISTEXT(J10),ISTEXT(J16)),"Error in C12 or C15",(J10+J13+J16))</f>
        <v>0</v>
      </c>
      <c r="J17" s="86"/>
      <c r="K17" s="85">
        <f>IF(OR(ISTEXT(L10),ISTEXT(L16)),"Error in C12 or C15",(L10+L13+L16))</f>
        <v>0</v>
      </c>
      <c r="L17" s="86"/>
      <c r="M17" s="85">
        <f>IF(OR(ISTEXT(N10),ISTEXT(N16)),"Error in C12 or C15",(N10+N13+N16))</f>
        <v>0</v>
      </c>
      <c r="N17" s="86"/>
      <c r="O17" s="67">
        <f>IF(OR(ISTEXT(P10),ISTEXT(P16)),"Error in C12 or C15",(P10+P13+P16))</f>
        <v>0</v>
      </c>
      <c r="P17" s="66"/>
      <c r="Q17" s="85">
        <f>IF(OR(ISTEXT(R10),ISTEXT(R16)),"Error in C12 or C15",(R10+R13+R16))</f>
        <v>0</v>
      </c>
      <c r="R17" s="86"/>
      <c r="S17" s="64">
        <f>SUM(E17:R17)</f>
        <v>0</v>
      </c>
      <c r="T17" s="14"/>
    </row>
    <row r="18" spans="2:20" ht="5.25" customHeight="1">
      <c r="B18" s="17"/>
      <c r="C18" s="26"/>
      <c r="D18" s="27"/>
      <c r="E18" s="21"/>
      <c r="F18" s="21"/>
      <c r="G18" s="21"/>
      <c r="H18" s="21"/>
      <c r="I18" s="21"/>
      <c r="J18" s="21"/>
      <c r="K18" s="21"/>
      <c r="L18" s="21"/>
      <c r="M18" s="21"/>
      <c r="N18" s="21"/>
      <c r="O18" s="21"/>
      <c r="P18" s="21"/>
      <c r="Q18" s="21"/>
      <c r="R18" s="21"/>
      <c r="S18" s="21"/>
      <c r="T18" s="19"/>
    </row>
    <row r="19" spans="4:19" ht="18" customHeight="1">
      <c r="D19" s="91"/>
      <c r="E19" s="91"/>
      <c r="F19" s="91"/>
      <c r="G19" s="91"/>
      <c r="H19" s="91"/>
      <c r="I19" s="84"/>
      <c r="J19" s="84"/>
      <c r="K19" s="79"/>
      <c r="L19" s="79"/>
      <c r="M19" s="91"/>
      <c r="N19" s="91"/>
      <c r="O19" s="91"/>
      <c r="P19" s="91"/>
      <c r="Q19" s="91"/>
      <c r="R19" s="84"/>
      <c r="S19" s="84"/>
    </row>
    <row r="20" spans="4:19" ht="11.25" customHeight="1">
      <c r="D20" s="77"/>
      <c r="E20" s="78"/>
      <c r="F20" s="77"/>
      <c r="G20" s="77"/>
      <c r="H20" s="77"/>
      <c r="I20" s="77"/>
      <c r="J20" s="77"/>
      <c r="K20" s="77"/>
      <c r="L20" s="77"/>
      <c r="M20" s="77"/>
      <c r="N20" s="77"/>
      <c r="O20" s="77"/>
      <c r="P20" s="77"/>
      <c r="Q20" s="77"/>
      <c r="R20" s="77"/>
      <c r="S20" s="77"/>
    </row>
    <row r="21" spans="2:20" ht="5.25" customHeight="1">
      <c r="B21" s="7"/>
      <c r="C21" s="8"/>
      <c r="D21" s="25"/>
      <c r="E21" s="25"/>
      <c r="F21" s="21"/>
      <c r="G21" s="21"/>
      <c r="H21" s="21"/>
      <c r="I21" s="21"/>
      <c r="J21" s="21"/>
      <c r="K21" s="21"/>
      <c r="L21" s="21"/>
      <c r="M21" s="21"/>
      <c r="N21" s="21"/>
      <c r="O21" s="21"/>
      <c r="P21" s="21"/>
      <c r="Q21" s="21"/>
      <c r="R21" s="21"/>
      <c r="S21" s="21"/>
      <c r="T21" s="10"/>
    </row>
    <row r="22" spans="2:20" ht="30" customHeight="1">
      <c r="B22" s="11"/>
      <c r="C22" s="12"/>
      <c r="D22" s="13"/>
      <c r="E22" s="87" t="s">
        <v>6</v>
      </c>
      <c r="F22" s="88"/>
      <c r="G22" s="83" t="s">
        <v>12</v>
      </c>
      <c r="H22" s="83"/>
      <c r="I22" s="83" t="s">
        <v>7</v>
      </c>
      <c r="J22" s="83"/>
      <c r="K22" s="83" t="s">
        <v>8</v>
      </c>
      <c r="L22" s="83"/>
      <c r="M22" s="83" t="s">
        <v>2</v>
      </c>
      <c r="N22" s="83"/>
      <c r="O22" s="83" t="s">
        <v>10</v>
      </c>
      <c r="P22" s="83"/>
      <c r="Q22" s="136" t="s">
        <v>11</v>
      </c>
      <c r="R22" s="137"/>
      <c r="S22" s="112"/>
      <c r="T22" s="14"/>
    </row>
    <row r="23" spans="2:20" ht="28.5" customHeight="1">
      <c r="B23" s="11"/>
      <c r="C23" s="15"/>
      <c r="D23" s="16"/>
      <c r="E23" s="96">
        <f>IF($S$5=0,"",$S$5+7)</f>
        <v>44648</v>
      </c>
      <c r="F23" s="96"/>
      <c r="G23" s="96">
        <f>IF($S$5=0,"",$S$5+8)</f>
        <v>44649</v>
      </c>
      <c r="H23" s="96"/>
      <c r="I23" s="96">
        <f>IF($S$5=0,"",$S$5+9)</f>
        <v>44650</v>
      </c>
      <c r="J23" s="96"/>
      <c r="K23" s="96">
        <f>IF($S$5=0,"",$S$5+10)</f>
        <v>44651</v>
      </c>
      <c r="L23" s="96"/>
      <c r="M23" s="96">
        <f>IF($S$5=0,"",$S$5+11)</f>
        <v>44652</v>
      </c>
      <c r="N23" s="96"/>
      <c r="O23" s="96">
        <f>IF($S$5=0,"",$S$5+12)</f>
        <v>44653</v>
      </c>
      <c r="P23" s="96"/>
      <c r="Q23" s="96">
        <f>IF($S$5=0,"",$S$5+13)</f>
        <v>44654</v>
      </c>
      <c r="R23" s="116"/>
      <c r="S23" s="113"/>
      <c r="T23" s="14"/>
    </row>
    <row r="24" spans="2:20" ht="57.75" customHeight="1">
      <c r="B24" s="11"/>
      <c r="C24" s="52"/>
      <c r="D24" s="53" t="s">
        <v>3</v>
      </c>
      <c r="E24" s="69"/>
      <c r="F24" s="47" t="s">
        <v>0</v>
      </c>
      <c r="G24" s="69"/>
      <c r="H24" s="47" t="s">
        <v>0</v>
      </c>
      <c r="I24" s="69"/>
      <c r="J24" s="47" t="s">
        <v>0</v>
      </c>
      <c r="K24" s="69"/>
      <c r="L24" s="47" t="s">
        <v>0</v>
      </c>
      <c r="M24" s="69"/>
      <c r="N24" s="47" t="s">
        <v>0</v>
      </c>
      <c r="O24" s="69"/>
      <c r="P24" s="47" t="s">
        <v>0</v>
      </c>
      <c r="Q24" s="69"/>
      <c r="R24" s="48" t="s">
        <v>0</v>
      </c>
      <c r="S24" s="22"/>
      <c r="T24" s="14"/>
    </row>
    <row r="25" spans="2:20" ht="57.75" customHeight="1">
      <c r="B25" s="11"/>
      <c r="C25" s="99" t="s">
        <v>4</v>
      </c>
      <c r="D25" s="100"/>
      <c r="E25" s="69"/>
      <c r="F25" s="46">
        <f>IF((OR(E25="",E24="")),0,IF((E25&lt;E24),((E25-E24)*24)+24,(E25-E24)*24))</f>
        <v>0</v>
      </c>
      <c r="G25" s="69"/>
      <c r="H25" s="46">
        <f>IF((OR(G25="",G24="")),0,IF((G25&lt;G24),((G25-G24)*24)+24,(G25-G24)*24))</f>
        <v>0</v>
      </c>
      <c r="I25" s="69"/>
      <c r="J25" s="46">
        <f>IF((OR(I25="",I24="")),0,IF((I25&lt;I24),((I25-I24)*24)+24,(I25-I24)*24))</f>
        <v>0</v>
      </c>
      <c r="K25" s="69"/>
      <c r="L25" s="46">
        <f>IF((OR(K25="",K24="")),0,IF((K25&lt;K24),((K25-K24)*24)+24,(K25-K24)*24))</f>
        <v>0</v>
      </c>
      <c r="M25" s="69"/>
      <c r="N25" s="46">
        <f>IF((OR(M25="",M24="")),0,IF((M25&lt;M24),((M25-M24)*24)+24,(M25-M24)*24))</f>
        <v>0</v>
      </c>
      <c r="O25" s="69"/>
      <c r="P25" s="46">
        <f>IF((OR(O25="",O24="")),0,IF((O25&lt;O24),((O25-O24)*24)+24,(O25-O24)*24))</f>
        <v>0</v>
      </c>
      <c r="Q25" s="69"/>
      <c r="R25" s="49">
        <f>IF((OR(Q25="",Q24="")),0,IF((Q25&lt;Q24),((Q25-Q24)*24)+24,(Q25-Q24)*24))</f>
        <v>0</v>
      </c>
      <c r="S25" s="22"/>
      <c r="T25" s="14"/>
    </row>
    <row r="26" spans="2:20" ht="22.5" customHeight="1">
      <c r="B26" s="11"/>
      <c r="C26" s="62"/>
      <c r="D26" s="63" t="s">
        <v>13</v>
      </c>
      <c r="E26" s="23"/>
      <c r="F26" s="30"/>
      <c r="G26" s="23"/>
      <c r="H26" s="30"/>
      <c r="I26" s="23"/>
      <c r="J26" s="30"/>
      <c r="K26" s="23"/>
      <c r="L26" s="30"/>
      <c r="M26" s="23"/>
      <c r="N26" s="30"/>
      <c r="O26" s="80"/>
      <c r="P26" s="30"/>
      <c r="Q26" s="23"/>
      <c r="R26" s="31"/>
      <c r="S26" s="24"/>
      <c r="T26" s="14"/>
    </row>
    <row r="27" spans="2:20" ht="59.25" customHeight="1">
      <c r="B27" s="11"/>
      <c r="C27" s="89" t="s">
        <v>3</v>
      </c>
      <c r="D27" s="90"/>
      <c r="E27" s="69"/>
      <c r="F27" s="47" t="s">
        <v>0</v>
      </c>
      <c r="G27" s="69"/>
      <c r="H27" s="47" t="s">
        <v>0</v>
      </c>
      <c r="I27" s="69"/>
      <c r="J27" s="47" t="s">
        <v>0</v>
      </c>
      <c r="K27" s="69"/>
      <c r="L27" s="47" t="s">
        <v>0</v>
      </c>
      <c r="M27" s="69"/>
      <c r="N27" s="47" t="s">
        <v>0</v>
      </c>
      <c r="O27" s="69"/>
      <c r="P27" s="47" t="s">
        <v>0</v>
      </c>
      <c r="Q27" s="69"/>
      <c r="R27" s="50" t="s">
        <v>0</v>
      </c>
      <c r="S27" s="114" t="s">
        <v>18</v>
      </c>
      <c r="T27" s="14"/>
    </row>
    <row r="28" spans="2:20" ht="57.75" customHeight="1">
      <c r="B28" s="11"/>
      <c r="C28" s="92" t="s">
        <v>4</v>
      </c>
      <c r="D28" s="93"/>
      <c r="E28" s="69"/>
      <c r="F28" s="46">
        <f>IF((OR(E28="",E27="")),0,IF((E28&lt;E27),((E28-E27)*24)+24,(E28-E27)*24))</f>
        <v>0</v>
      </c>
      <c r="G28" s="69"/>
      <c r="H28" s="46">
        <f>IF((OR(G28="",G27="")),0,IF((G28&lt;G27),((G28-G27)*24)+24,(G28-G27)*24))</f>
        <v>0</v>
      </c>
      <c r="I28" s="69"/>
      <c r="J28" s="46">
        <f>IF((OR(I28="",I27="")),0,IF((I28&lt;I27),((I28-I27)*24)+24,(I28-I27)*24))</f>
        <v>0</v>
      </c>
      <c r="K28" s="69"/>
      <c r="L28" s="46">
        <f>IF((OR(K28="",K27="")),0,IF((K28&lt;K27),((K28-K27)*24)+24,(K28-K27)*24))</f>
        <v>0</v>
      </c>
      <c r="M28" s="69"/>
      <c r="N28" s="46">
        <f>IF((OR(M28="",M27="")),0,IF((M28&lt;M27),((M28-M27)*24)+24,(M28-M27)*24))</f>
        <v>0</v>
      </c>
      <c r="O28" s="69"/>
      <c r="P28" s="46">
        <f>IF((OR(O28="",O27="")),0,IF((O28&lt;O27),((O28-O27)*24)+24,(O28-O27)*24))</f>
        <v>0</v>
      </c>
      <c r="Q28" s="69"/>
      <c r="R28" s="51">
        <f>IF((OR(Q28="",Q27="")),0,IF((Q28&lt;Q27),((Q28-Q27)*24)+24,(Q28-Q27)*24))</f>
        <v>0</v>
      </c>
      <c r="S28" s="115"/>
      <c r="T28" s="14"/>
    </row>
    <row r="29" spans="2:20" ht="30" customHeight="1">
      <c r="B29" s="11"/>
      <c r="C29" s="94" t="s">
        <v>19</v>
      </c>
      <c r="D29" s="95"/>
      <c r="E29" s="85">
        <f>IF(OR(ISTEXT(F22),ISTEXT(F28)),"Error in C12 or C15",(F22+F25+F28))</f>
        <v>0</v>
      </c>
      <c r="F29" s="86"/>
      <c r="G29" s="85">
        <f>IF(OR(ISTEXT(H22),ISTEXT(H28)),"Error in C12 or C15",(H22+H25+H28))</f>
        <v>0</v>
      </c>
      <c r="H29" s="86"/>
      <c r="I29" s="85">
        <f>IF(OR(ISTEXT(J22),ISTEXT(J28)),"Error in C12 or C15",(J22+J25+J28))</f>
        <v>0</v>
      </c>
      <c r="J29" s="86"/>
      <c r="K29" s="85">
        <f>IF(OR(ISTEXT(L22),ISTEXT(L28)),"Error in C12 or C15",(L22+L25+L28))</f>
        <v>0</v>
      </c>
      <c r="L29" s="86"/>
      <c r="M29" s="85">
        <f>IF(OR(ISTEXT(N22),ISTEXT(N28)),"Error in C12 or C15",(N22+N25+N28))</f>
        <v>0</v>
      </c>
      <c r="N29" s="86"/>
      <c r="O29" s="85">
        <f>IF(OR(ISTEXT(P22),ISTEXT(P28)),"Error in C12 or C15",(P22+P25+P28))</f>
        <v>0</v>
      </c>
      <c r="P29" s="86"/>
      <c r="Q29" s="85">
        <f>IF(OR(ISTEXT(R22),ISTEXT(R28)),"Error in C12 or C15",(R22+R25+R28))</f>
        <v>0</v>
      </c>
      <c r="R29" s="86"/>
      <c r="S29" s="64">
        <f>SUM(E29:R29)</f>
        <v>0</v>
      </c>
      <c r="T29" s="14"/>
    </row>
    <row r="30" spans="2:20" ht="5.25" customHeight="1">
      <c r="B30" s="17"/>
      <c r="C30" s="18"/>
      <c r="D30" s="18"/>
      <c r="E30" s="18"/>
      <c r="F30" s="18"/>
      <c r="G30" s="18"/>
      <c r="H30" s="18"/>
      <c r="I30" s="18"/>
      <c r="J30" s="18"/>
      <c r="K30" s="18"/>
      <c r="L30" s="18"/>
      <c r="M30" s="18"/>
      <c r="N30" s="18"/>
      <c r="O30" s="18"/>
      <c r="P30" s="18"/>
      <c r="Q30" s="18"/>
      <c r="R30" s="18"/>
      <c r="S30" s="18"/>
      <c r="T30" s="19"/>
    </row>
    <row r="31" ht="18" customHeight="1" thickBot="1"/>
    <row r="32" spans="2:19" ht="29.25" customHeight="1" thickBot="1">
      <c r="B32" s="36"/>
      <c r="C32" s="35"/>
      <c r="D32" s="35"/>
      <c r="E32" s="35"/>
      <c r="F32" s="35"/>
      <c r="G32" s="35"/>
      <c r="H32" s="35"/>
      <c r="I32" s="35"/>
      <c r="J32" s="35"/>
      <c r="K32" s="35"/>
      <c r="L32" s="35"/>
      <c r="M32" s="35"/>
      <c r="N32" s="35"/>
      <c r="O32" s="34"/>
      <c r="P32" s="134" t="s">
        <v>20</v>
      </c>
      <c r="Q32" s="135"/>
      <c r="R32" s="135"/>
      <c r="S32" s="68">
        <f>S17+S29</f>
        <v>0</v>
      </c>
    </row>
    <row r="33" spans="2:19" ht="17.25">
      <c r="B33" s="36"/>
      <c r="C33" s="35"/>
      <c r="D33" s="35"/>
      <c r="E33" s="35"/>
      <c r="F33" s="35"/>
      <c r="G33" s="35"/>
      <c r="H33" s="35"/>
      <c r="I33" s="35"/>
      <c r="J33" s="35"/>
      <c r="K33" s="35"/>
      <c r="L33" s="35"/>
      <c r="M33" s="35"/>
      <c r="N33" s="35"/>
      <c r="O33" s="34"/>
      <c r="P33" s="44"/>
      <c r="Q33" s="44"/>
      <c r="R33" s="44"/>
      <c r="S33" s="45"/>
    </row>
    <row r="34" spans="2:19" ht="17.25">
      <c r="B34" s="36"/>
      <c r="C34" s="35"/>
      <c r="D34" s="35"/>
      <c r="E34" s="35"/>
      <c r="F34" s="35"/>
      <c r="G34" s="35"/>
      <c r="H34" s="35"/>
      <c r="I34" s="35"/>
      <c r="J34" s="35"/>
      <c r="K34" s="35"/>
      <c r="L34" s="35"/>
      <c r="M34" s="35"/>
      <c r="N34" s="35"/>
      <c r="O34" s="34"/>
      <c r="P34" s="44"/>
      <c r="Q34" s="44"/>
      <c r="R34" s="44"/>
      <c r="S34" s="45"/>
    </row>
    <row r="35" spans="2:19" ht="24" customHeight="1" thickBot="1">
      <c r="B35" s="126" t="s">
        <v>31</v>
      </c>
      <c r="C35" s="127"/>
      <c r="D35" s="127"/>
      <c r="E35" s="74"/>
      <c r="F35" s="35"/>
      <c r="G35" s="35"/>
      <c r="H35" s="35"/>
      <c r="I35" s="35"/>
      <c r="J35" s="35"/>
      <c r="K35" s="35"/>
      <c r="L35" s="35"/>
      <c r="M35" s="35"/>
      <c r="N35" s="35"/>
      <c r="O35" s="34"/>
      <c r="P35" s="44"/>
      <c r="Q35" s="44"/>
      <c r="R35" s="44"/>
      <c r="S35" s="45"/>
    </row>
    <row r="36" spans="2:20" ht="16.5" customHeight="1">
      <c r="B36" s="138"/>
      <c r="C36" s="139"/>
      <c r="D36" s="139"/>
      <c r="E36" s="139"/>
      <c r="F36" s="139"/>
      <c r="G36" s="139"/>
      <c r="H36" s="139"/>
      <c r="I36" s="139"/>
      <c r="J36" s="139"/>
      <c r="K36" s="139"/>
      <c r="L36" s="139"/>
      <c r="M36" s="139"/>
      <c r="N36" s="139"/>
      <c r="O36" s="139"/>
      <c r="P36" s="140"/>
      <c r="Q36" s="140"/>
      <c r="R36" s="140"/>
      <c r="S36" s="140"/>
      <c r="T36" s="141"/>
    </row>
    <row r="37" spans="2:20" ht="16.5" customHeight="1">
      <c r="B37" s="142"/>
      <c r="C37" s="143"/>
      <c r="D37" s="143"/>
      <c r="E37" s="143"/>
      <c r="F37" s="143"/>
      <c r="G37" s="143"/>
      <c r="H37" s="143"/>
      <c r="I37" s="143"/>
      <c r="J37" s="143"/>
      <c r="K37" s="143"/>
      <c r="L37" s="143"/>
      <c r="M37" s="143"/>
      <c r="N37" s="143"/>
      <c r="O37" s="143"/>
      <c r="P37" s="143"/>
      <c r="Q37" s="143"/>
      <c r="R37" s="143"/>
      <c r="S37" s="143"/>
      <c r="T37" s="144"/>
    </row>
    <row r="38" spans="2:20" ht="16.5" customHeight="1">
      <c r="B38" s="142"/>
      <c r="C38" s="143"/>
      <c r="D38" s="143"/>
      <c r="E38" s="143"/>
      <c r="F38" s="143"/>
      <c r="G38" s="143"/>
      <c r="H38" s="143"/>
      <c r="I38" s="143"/>
      <c r="J38" s="143"/>
      <c r="K38" s="143"/>
      <c r="L38" s="143"/>
      <c r="M38" s="143"/>
      <c r="N38" s="143"/>
      <c r="O38" s="143"/>
      <c r="P38" s="143"/>
      <c r="Q38" s="143"/>
      <c r="R38" s="143"/>
      <c r="S38" s="143"/>
      <c r="T38" s="144"/>
    </row>
    <row r="39" spans="2:20" ht="16.5" customHeight="1">
      <c r="B39" s="142"/>
      <c r="C39" s="143"/>
      <c r="D39" s="143"/>
      <c r="E39" s="143"/>
      <c r="F39" s="143"/>
      <c r="G39" s="143"/>
      <c r="H39" s="143"/>
      <c r="I39" s="143"/>
      <c r="J39" s="143"/>
      <c r="K39" s="143"/>
      <c r="L39" s="143"/>
      <c r="M39" s="143"/>
      <c r="N39" s="143"/>
      <c r="O39" s="143"/>
      <c r="P39" s="143"/>
      <c r="Q39" s="143"/>
      <c r="R39" s="143"/>
      <c r="S39" s="143"/>
      <c r="T39" s="144"/>
    </row>
    <row r="40" spans="2:20" ht="16.5" customHeight="1" thickBot="1">
      <c r="B40" s="145"/>
      <c r="C40" s="146"/>
      <c r="D40" s="146"/>
      <c r="E40" s="146"/>
      <c r="F40" s="146"/>
      <c r="G40" s="146"/>
      <c r="H40" s="146"/>
      <c r="I40" s="146"/>
      <c r="J40" s="146"/>
      <c r="K40" s="146"/>
      <c r="L40" s="146"/>
      <c r="M40" s="146"/>
      <c r="N40" s="146"/>
      <c r="O40" s="146"/>
      <c r="P40" s="146"/>
      <c r="Q40" s="146"/>
      <c r="R40" s="146"/>
      <c r="S40" s="146"/>
      <c r="T40" s="147"/>
    </row>
    <row r="41" spans="2:20" ht="27.75" customHeight="1">
      <c r="B41" s="39"/>
      <c r="C41" s="37"/>
      <c r="D41" s="37"/>
      <c r="E41" s="37"/>
      <c r="F41" s="37"/>
      <c r="G41" s="37"/>
      <c r="H41" s="37"/>
      <c r="I41" s="37"/>
      <c r="J41" s="37"/>
      <c r="K41" s="37"/>
      <c r="L41" s="37"/>
      <c r="M41" s="37"/>
      <c r="N41" s="37"/>
      <c r="O41" s="37"/>
      <c r="P41" s="38"/>
      <c r="Q41" s="38"/>
      <c r="R41" s="38"/>
      <c r="S41" s="38"/>
      <c r="T41" s="38"/>
    </row>
    <row r="42" spans="2:20" ht="27.75" customHeight="1">
      <c r="B42" s="39"/>
      <c r="C42" s="37"/>
      <c r="D42" s="37"/>
      <c r="E42" s="37"/>
      <c r="F42" s="37"/>
      <c r="G42" s="37"/>
      <c r="H42" s="37"/>
      <c r="I42" s="37"/>
      <c r="J42" s="37"/>
      <c r="K42" s="37"/>
      <c r="L42" s="37"/>
      <c r="M42" s="37"/>
      <c r="N42" s="37"/>
      <c r="O42" s="37"/>
      <c r="P42" s="38"/>
      <c r="Q42" s="38"/>
      <c r="R42" s="38"/>
      <c r="S42" s="38"/>
      <c r="T42" s="38"/>
    </row>
    <row r="43" spans="2:20" ht="54" customHeight="1">
      <c r="B43" s="130"/>
      <c r="C43" s="130"/>
      <c r="D43" s="130"/>
      <c r="E43" s="130"/>
      <c r="F43" s="130"/>
      <c r="G43" s="130"/>
      <c r="H43" s="130"/>
      <c r="I43" s="130"/>
      <c r="J43" s="130"/>
      <c r="K43" s="32"/>
      <c r="L43" s="41"/>
      <c r="M43" s="43"/>
      <c r="N43" s="42"/>
      <c r="O43" s="42"/>
      <c r="P43" s="42"/>
      <c r="Q43" s="42"/>
      <c r="R43" s="42"/>
      <c r="S43" s="42"/>
      <c r="T43" s="42"/>
    </row>
    <row r="44" spans="2:19" ht="20.25" customHeight="1">
      <c r="B44" s="131" t="s">
        <v>21</v>
      </c>
      <c r="C44" s="132"/>
      <c r="D44" s="132"/>
      <c r="E44" s="132"/>
      <c r="F44" s="132"/>
      <c r="G44" s="132"/>
      <c r="H44" s="132"/>
      <c r="I44" s="71" t="s">
        <v>5</v>
      </c>
      <c r="J44" s="72"/>
      <c r="K44" s="33"/>
      <c r="L44" s="40"/>
      <c r="M44" s="133" t="s">
        <v>15</v>
      </c>
      <c r="N44" s="133"/>
      <c r="O44" s="133"/>
      <c r="P44" s="133"/>
      <c r="Q44" s="133"/>
      <c r="R44" s="73" t="s">
        <v>32</v>
      </c>
      <c r="S44" s="74"/>
    </row>
    <row r="45" spans="2:21" ht="33" customHeight="1">
      <c r="B45" s="151" t="s">
        <v>37</v>
      </c>
      <c r="C45" s="124"/>
      <c r="D45" s="124"/>
      <c r="E45" s="124"/>
      <c r="F45" s="124"/>
      <c r="G45" s="124"/>
      <c r="H45" s="124"/>
      <c r="I45" s="124"/>
      <c r="J45" s="124"/>
      <c r="K45" s="124"/>
      <c r="L45" s="124"/>
      <c r="M45" s="124"/>
      <c r="N45" s="124"/>
      <c r="O45" s="124"/>
      <c r="P45" s="124"/>
      <c r="Q45" s="124"/>
      <c r="R45" s="124"/>
      <c r="S45" s="124"/>
      <c r="T45" s="124"/>
      <c r="U45" s="124"/>
    </row>
    <row r="46" spans="1:11" ht="17.25">
      <c r="A46" s="32"/>
      <c r="B46" s="70"/>
      <c r="C46" s="70"/>
      <c r="D46" s="70"/>
      <c r="E46" s="70"/>
      <c r="F46" s="70"/>
      <c r="G46" s="70"/>
      <c r="H46" s="70"/>
      <c r="I46" s="70"/>
      <c r="J46" s="70"/>
      <c r="K46" s="32"/>
    </row>
    <row r="47" spans="1:11" ht="17.25">
      <c r="A47" s="32"/>
      <c r="B47" s="70"/>
      <c r="C47" s="70"/>
      <c r="D47" s="70"/>
      <c r="E47" s="70"/>
      <c r="F47" s="70"/>
      <c r="G47" s="70"/>
      <c r="H47" s="70"/>
      <c r="I47" s="70"/>
      <c r="J47" s="70"/>
      <c r="K47" s="32"/>
    </row>
    <row r="48" spans="1:11" ht="17.25">
      <c r="A48" s="32"/>
      <c r="B48" s="70"/>
      <c r="C48" s="70"/>
      <c r="D48" s="70"/>
      <c r="E48" s="70"/>
      <c r="F48" s="70"/>
      <c r="G48" s="70"/>
      <c r="H48" s="70"/>
      <c r="I48" s="70"/>
      <c r="J48" s="70"/>
      <c r="K48" s="32"/>
    </row>
    <row r="49" spans="1:11" ht="17.25">
      <c r="A49" s="32"/>
      <c r="B49" s="70"/>
      <c r="C49" s="70"/>
      <c r="D49" s="70"/>
      <c r="E49" s="70"/>
      <c r="F49" s="70"/>
      <c r="G49" s="70"/>
      <c r="H49" s="70"/>
      <c r="I49" s="70"/>
      <c r="J49" s="70"/>
      <c r="K49" s="32"/>
    </row>
    <row r="50" spans="1:11" ht="17.25">
      <c r="A50" s="32"/>
      <c r="B50" s="70"/>
      <c r="C50" s="70"/>
      <c r="D50" s="70"/>
      <c r="E50" s="70"/>
      <c r="F50" s="70"/>
      <c r="G50" s="70"/>
      <c r="H50" s="70"/>
      <c r="I50" s="70"/>
      <c r="J50" s="70"/>
      <c r="K50" s="32"/>
    </row>
    <row r="51" spans="1:11" ht="17.25">
      <c r="A51" s="32"/>
      <c r="B51" s="70"/>
      <c r="C51" s="70"/>
      <c r="D51" s="150" t="s">
        <v>40</v>
      </c>
      <c r="E51" s="119"/>
      <c r="F51" s="119"/>
      <c r="G51" s="119"/>
      <c r="H51" s="119"/>
      <c r="I51" s="119"/>
      <c r="J51" s="70"/>
      <c r="K51" s="32"/>
    </row>
    <row r="52" spans="1:16" ht="17.25" customHeight="1">
      <c r="A52" s="32"/>
      <c r="B52" s="36"/>
      <c r="C52" s="36"/>
      <c r="D52" s="36"/>
      <c r="E52" s="36"/>
      <c r="F52" s="36"/>
      <c r="G52" s="36"/>
      <c r="H52" s="36"/>
      <c r="I52" s="70"/>
      <c r="J52" s="70"/>
      <c r="K52" s="32"/>
      <c r="L52" s="32"/>
      <c r="M52" s="32"/>
      <c r="N52" s="32"/>
      <c r="O52" s="32"/>
      <c r="P52" s="32"/>
    </row>
    <row r="53" spans="2:11" ht="17.25">
      <c r="B53" s="36"/>
      <c r="C53" s="36"/>
      <c r="D53" s="148" t="s">
        <v>41</v>
      </c>
      <c r="E53" s="148"/>
      <c r="F53" s="148"/>
      <c r="G53" s="148"/>
      <c r="H53" s="148"/>
      <c r="I53" s="124"/>
      <c r="J53" s="124"/>
      <c r="K53" s="124"/>
    </row>
    <row r="54" spans="2:11" ht="17.25">
      <c r="B54" s="36"/>
      <c r="C54" s="36"/>
      <c r="D54" s="149" t="s">
        <v>38</v>
      </c>
      <c r="E54" s="124"/>
      <c r="F54" s="124"/>
      <c r="G54" s="124"/>
      <c r="H54" s="124"/>
      <c r="I54" s="124"/>
      <c r="J54" s="124"/>
      <c r="K54" s="124"/>
    </row>
    <row r="55" spans="2:11" ht="18" thickBot="1">
      <c r="B55" s="36"/>
      <c r="C55" s="36"/>
      <c r="D55" s="149" t="s">
        <v>39</v>
      </c>
      <c r="E55" s="149"/>
      <c r="F55" s="149"/>
      <c r="G55" s="149"/>
      <c r="H55" s="149"/>
      <c r="I55" s="149"/>
      <c r="J55" s="149"/>
      <c r="K55" s="149"/>
    </row>
    <row r="56" spans="16:20" ht="36" customHeight="1" thickBot="1">
      <c r="P56" s="128" t="s">
        <v>22</v>
      </c>
      <c r="Q56" s="128"/>
      <c r="R56" s="129"/>
      <c r="S56" s="75"/>
      <c r="T56" s="76"/>
    </row>
    <row r="58" spans="4:8" ht="13.5">
      <c r="D58" s="82" t="s">
        <v>36</v>
      </c>
      <c r="E58" s="82"/>
      <c r="F58" s="82"/>
      <c r="G58" s="82"/>
      <c r="H58" s="82"/>
    </row>
  </sheetData>
  <sheetProtection password="D439" sheet="1" objects="1" scenarios="1" selectLockedCells="1"/>
  <mergeCells count="82">
    <mergeCell ref="G4:S4"/>
    <mergeCell ref="I23:J23"/>
    <mergeCell ref="C29:D29"/>
    <mergeCell ref="E29:F29"/>
    <mergeCell ref="K29:L29"/>
    <mergeCell ref="Q22:R22"/>
    <mergeCell ref="M22:N22"/>
    <mergeCell ref="B36:T40"/>
    <mergeCell ref="D53:K53"/>
    <mergeCell ref="D54:K54"/>
    <mergeCell ref="D55:K55"/>
    <mergeCell ref="D51:I51"/>
    <mergeCell ref="B45:U45"/>
    <mergeCell ref="P56:R56"/>
    <mergeCell ref="B43:J43"/>
    <mergeCell ref="B44:H44"/>
    <mergeCell ref="Q29:R29"/>
    <mergeCell ref="C28:D28"/>
    <mergeCell ref="O29:P29"/>
    <mergeCell ref="M29:N29"/>
    <mergeCell ref="M44:Q44"/>
    <mergeCell ref="P32:R32"/>
    <mergeCell ref="E17:F17"/>
    <mergeCell ref="S6:T6"/>
    <mergeCell ref="I29:J29"/>
    <mergeCell ref="S27:S28"/>
    <mergeCell ref="B35:D35"/>
    <mergeCell ref="E23:F23"/>
    <mergeCell ref="G23:H23"/>
    <mergeCell ref="O22:P22"/>
    <mergeCell ref="K23:L23"/>
    <mergeCell ref="K22:L22"/>
    <mergeCell ref="S7:T7"/>
    <mergeCell ref="Q17:R17"/>
    <mergeCell ref="M19:Q19"/>
    <mergeCell ref="C25:D25"/>
    <mergeCell ref="G29:H29"/>
    <mergeCell ref="G2:S2"/>
    <mergeCell ref="O5:R5"/>
    <mergeCell ref="B7:I7"/>
    <mergeCell ref="Q23:R23"/>
    <mergeCell ref="O23:P23"/>
    <mergeCell ref="S22:S23"/>
    <mergeCell ref="S15:S16"/>
    <mergeCell ref="M11:N11"/>
    <mergeCell ref="R19:S19"/>
    <mergeCell ref="O11:P11"/>
    <mergeCell ref="M23:N23"/>
    <mergeCell ref="S10:S11"/>
    <mergeCell ref="O10:P10"/>
    <mergeCell ref="Q11:R11"/>
    <mergeCell ref="M17:N17"/>
    <mergeCell ref="S5:T5"/>
    <mergeCell ref="Q6:R6"/>
    <mergeCell ref="A5:E5"/>
    <mergeCell ref="F5:N5"/>
    <mergeCell ref="A6:E6"/>
    <mergeCell ref="Q10:R10"/>
    <mergeCell ref="M10:N10"/>
    <mergeCell ref="G10:H10"/>
    <mergeCell ref="F6:N6"/>
    <mergeCell ref="E10:F10"/>
    <mergeCell ref="C16:D16"/>
    <mergeCell ref="C17:D17"/>
    <mergeCell ref="C15:D15"/>
    <mergeCell ref="I10:J10"/>
    <mergeCell ref="K10:L10"/>
    <mergeCell ref="G11:H11"/>
    <mergeCell ref="K11:L11"/>
    <mergeCell ref="I11:J11"/>
    <mergeCell ref="C13:D13"/>
    <mergeCell ref="E11:F11"/>
    <mergeCell ref="D58:H58"/>
    <mergeCell ref="I22:J22"/>
    <mergeCell ref="I19:J19"/>
    <mergeCell ref="G22:H22"/>
    <mergeCell ref="K17:L17"/>
    <mergeCell ref="I17:J17"/>
    <mergeCell ref="E22:F22"/>
    <mergeCell ref="C27:D27"/>
    <mergeCell ref="D19:H19"/>
    <mergeCell ref="G17:H17"/>
  </mergeCells>
  <dataValidations count="1">
    <dataValidation type="time" allowBlank="1" showInputMessage="1" showErrorMessage="1" errorTitle="Incorrect Time Format" error="Time should be entered in the following format: 12:00 AM" sqref="Q15:Q16 Q12:Q13 G24:G25 O15:O16 M15:M16 K15:K16 I12:I13 G12:G13 O12:O13 G27:G28 Q27:Q28 E24:E25 I27:I28 K27:K28 M27:M28 K24:K25 M24:M25 O24:O25 O27:O28 I24:I25 E12:E13 Q24:Q25 K12:K13 M12:M13 I15:I16 G15:G16 E15:E16 E27:E28">
      <formula1>0</formula1>
      <formula2>0.999988425925926</formula2>
    </dataValidation>
  </dataValidations>
  <printOptions verticalCentered="1"/>
  <pageMargins left="0.75" right="0.75" top="0.5" bottom="0.25" header="0.5" footer="0"/>
  <pageSetup fitToHeight="1" fitToWidth="1" horizontalDpi="600" verticalDpi="600" orientation="portrait" scale="41" r:id="rId2"/>
  <ignoredErrors>
    <ignoredError sqref="H13 J13 L13 N13 P13 R13 F16 H16 J16 L16 N16 P16 R16" emptyCellReference="1"/>
  </ignoredErrors>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E14" sqref="E14"/>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12.75">
      <c r="B1" s="54" t="s">
        <v>23</v>
      </c>
      <c r="C1" s="54"/>
      <c r="D1" s="58"/>
      <c r="E1" s="58"/>
      <c r="F1" s="58"/>
    </row>
    <row r="2" spans="2:6" ht="12.75">
      <c r="B2" s="54" t="s">
        <v>24</v>
      </c>
      <c r="C2" s="54"/>
      <c r="D2" s="58"/>
      <c r="E2" s="58"/>
      <c r="F2" s="58"/>
    </row>
    <row r="3" spans="2:6" ht="12.75">
      <c r="B3" s="55"/>
      <c r="C3" s="55"/>
      <c r="D3" s="59"/>
      <c r="E3" s="59"/>
      <c r="F3" s="59"/>
    </row>
    <row r="4" spans="2:6" ht="63.75">
      <c r="B4" s="55" t="s">
        <v>25</v>
      </c>
      <c r="C4" s="55"/>
      <c r="D4" s="59"/>
      <c r="E4" s="59"/>
      <c r="F4" s="59"/>
    </row>
    <row r="5" spans="2:6" ht="12.75">
      <c r="B5" s="55"/>
      <c r="C5" s="55"/>
      <c r="D5" s="59"/>
      <c r="E5" s="59"/>
      <c r="F5" s="59"/>
    </row>
    <row r="6" spans="2:6" ht="25.5">
      <c r="B6" s="54" t="s">
        <v>26</v>
      </c>
      <c r="C6" s="54"/>
      <c r="D6" s="58"/>
      <c r="E6" s="58" t="s">
        <v>27</v>
      </c>
      <c r="F6" s="58" t="s">
        <v>28</v>
      </c>
    </row>
    <row r="7" spans="2:6" ht="13.5" thickBot="1">
      <c r="B7" s="55"/>
      <c r="C7" s="55"/>
      <c r="D7" s="59"/>
      <c r="E7" s="59"/>
      <c r="F7" s="59"/>
    </row>
    <row r="8" spans="2:6" ht="39" thickBot="1">
      <c r="B8" s="56" t="s">
        <v>29</v>
      </c>
      <c r="C8" s="57"/>
      <c r="D8" s="60"/>
      <c r="E8" s="60">
        <v>22</v>
      </c>
      <c r="F8" s="61" t="s">
        <v>30</v>
      </c>
    </row>
    <row r="9" spans="2:6" ht="12.75">
      <c r="B9" s="55"/>
      <c r="C9" s="55"/>
      <c r="D9" s="59"/>
      <c r="E9" s="59"/>
      <c r="F9" s="59"/>
    </row>
    <row r="10" spans="2:6" ht="12.75">
      <c r="B10" s="55"/>
      <c r="C10" s="55"/>
      <c r="D10" s="59"/>
      <c r="E10" s="59"/>
      <c r="F10" s="5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Gina Marcel</dc:creator>
  <cp:keywords/>
  <dc:description/>
  <cp:lastModifiedBy>Chandler LeBoeuf</cp:lastModifiedBy>
  <cp:lastPrinted>2022-03-19T17:08:42Z</cp:lastPrinted>
  <dcterms:created xsi:type="dcterms:W3CDTF">2000-08-25T01:59:39Z</dcterms:created>
  <dcterms:modified xsi:type="dcterms:W3CDTF">2022-10-10T11:10:26Z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TC060888721033</vt:lpwstr>
  </property>
</Properties>
</file>